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chiers-dgs.ctmatinik.mq\partages\DGA COFIN\DGPFE\GACA\BAC\Extraction projets\Retravaillé\"/>
    </mc:Choice>
  </mc:AlternateContent>
  <bookViews>
    <workbookView xWindow="0" yWindow="0" windowWidth="790" windowHeight="6330"/>
  </bookViews>
  <sheets>
    <sheet name="Export des donnees operation_10" sheetId="1" r:id="rId1"/>
  </sheets>
  <calcPr calcId="162913"/>
  <fileRecoveryPr repairLoad="1"/>
</workbook>
</file>

<file path=xl/calcChain.xml><?xml version="1.0" encoding="utf-8"?>
<calcChain xmlns="http://schemas.openxmlformats.org/spreadsheetml/2006/main">
  <c r="BW6" i="1" l="1"/>
  <c r="BW166" i="1"/>
</calcChain>
</file>

<file path=xl/sharedStrings.xml><?xml version="1.0" encoding="utf-8"?>
<sst xmlns="http://schemas.openxmlformats.org/spreadsheetml/2006/main" count="6930" uniqueCount="2727">
  <si>
    <t>Date Edition</t>
  </si>
  <si>
    <t>Libellé du dossier</t>
  </si>
  <si>
    <t>Résumé de l'opération</t>
  </si>
  <si>
    <t>Bénéficiaire</t>
  </si>
  <si>
    <t>Type bénéficiaire</t>
  </si>
  <si>
    <t>Nature juridique</t>
  </si>
  <si>
    <t>Type juridique</t>
  </si>
  <si>
    <t>Type soumission</t>
  </si>
  <si>
    <t>Code catégorie juridique</t>
  </si>
  <si>
    <t>Libellé catégorie juridique</t>
  </si>
  <si>
    <t>Régime TVA</t>
  </si>
  <si>
    <t>Groupe</t>
  </si>
  <si>
    <t>Nb employé</t>
  </si>
  <si>
    <t>Rue</t>
  </si>
  <si>
    <t>Mention spéciale</t>
  </si>
  <si>
    <t>CP</t>
  </si>
  <si>
    <t>Ville</t>
  </si>
  <si>
    <t>Code INSEE Commune MO</t>
  </si>
  <si>
    <t>Liste MO Ultimes</t>
  </si>
  <si>
    <t>Représentant légal - Info</t>
  </si>
  <si>
    <t>Représentant légal - Tel</t>
  </si>
  <si>
    <t>Représentant légal - Mail</t>
  </si>
  <si>
    <t>Liste dép</t>
  </si>
  <si>
    <t>Localisation précise</t>
  </si>
  <si>
    <t>Régime d'aide UE</t>
  </si>
  <si>
    <t>Régime d'aide hors UE</t>
  </si>
  <si>
    <t>Dossier générateur de recettes</t>
  </si>
  <si>
    <t>PROG</t>
  </si>
  <si>
    <t>NIV1</t>
  </si>
  <si>
    <t>libelle niv 1</t>
  </si>
  <si>
    <t>NIV2</t>
  </si>
  <si>
    <t>libelle niv 2</t>
  </si>
  <si>
    <t>NIV3</t>
  </si>
  <si>
    <t>libelle niv 3</t>
  </si>
  <si>
    <t>NIV4</t>
  </si>
  <si>
    <t>libelle niv 4</t>
  </si>
  <si>
    <t>NIV5</t>
  </si>
  <si>
    <t>libelle niv 5</t>
  </si>
  <si>
    <t>NIV6</t>
  </si>
  <si>
    <t>libelle niv 6</t>
  </si>
  <si>
    <t>Liste des Autres Programmes</t>
  </si>
  <si>
    <t>Codifs des autres Programmes</t>
  </si>
  <si>
    <t>CI01 - Domaine d'intervention</t>
  </si>
  <si>
    <t>CI02 - Forme de financement</t>
  </si>
  <si>
    <t>CI03 - Type de territoire</t>
  </si>
  <si>
    <t>CI04 - Mécanismes d'application territoriaux</t>
  </si>
  <si>
    <t>CI05 - Objectifs thématiques (FEDER et Fonds de cohésion)</t>
  </si>
  <si>
    <t>CI06 - Thème secondaire du FSE</t>
  </si>
  <si>
    <t>CI07 - Activité économique</t>
  </si>
  <si>
    <t>CI08 - Localisation</t>
  </si>
  <si>
    <t>Coût total en cours</t>
  </si>
  <si>
    <t>UE</t>
  </si>
  <si>
    <t>Etat</t>
  </si>
  <si>
    <t>Département</t>
  </si>
  <si>
    <t>Autres publics</t>
  </si>
  <si>
    <t>Privé</t>
  </si>
  <si>
    <t>Autofinancement</t>
  </si>
  <si>
    <t>Dont Recettes</t>
  </si>
  <si>
    <t>Coût total 2014</t>
  </si>
  <si>
    <t>Coût total 2015</t>
  </si>
  <si>
    <t>Coût total 2016</t>
  </si>
  <si>
    <t>Coût total 2017</t>
  </si>
  <si>
    <t>Coût total 2018</t>
  </si>
  <si>
    <t>Coût total 2019</t>
  </si>
  <si>
    <t>Coût total 2020</t>
  </si>
  <si>
    <t>Coût total 2021</t>
  </si>
  <si>
    <t>Coût total 2023 et plus</t>
  </si>
  <si>
    <t>Imputation UE</t>
  </si>
  <si>
    <t>Imputation Etat</t>
  </si>
  <si>
    <t>Imputation Régions</t>
  </si>
  <si>
    <t>Imputation Départements</t>
  </si>
  <si>
    <t>Imputation Autres publics</t>
  </si>
  <si>
    <t>Imputation Privés</t>
  </si>
  <si>
    <t>1ère prog Coût total</t>
  </si>
  <si>
    <t>1ère prog UE</t>
  </si>
  <si>
    <t>1ère prog dont recettes</t>
  </si>
  <si>
    <t>Première prog Etat</t>
  </si>
  <si>
    <t>Première prog Région</t>
  </si>
  <si>
    <t>Première prog Département</t>
  </si>
  <si>
    <t>Première prog Autres publics</t>
  </si>
  <si>
    <t>Première prog Privé</t>
  </si>
  <si>
    <t>Première prog Autofinancement</t>
  </si>
  <si>
    <t>Dernière prog Coût total</t>
  </si>
  <si>
    <t>Dernière prog UE</t>
  </si>
  <si>
    <t>Dernière prog Dont Recettes</t>
  </si>
  <si>
    <t>Dernière prog Etat</t>
  </si>
  <si>
    <t>Dernière prog Région</t>
  </si>
  <si>
    <t>Dernière prog Département</t>
  </si>
  <si>
    <t>Dernière prog Autres publics</t>
  </si>
  <si>
    <t>Dernière prog Privé</t>
  </si>
  <si>
    <t>Dernière prog Autofinancement</t>
  </si>
  <si>
    <t>Motif de l'avenant</t>
  </si>
  <si>
    <t>Date de Dernière mise à jour</t>
  </si>
  <si>
    <t>Date Création</t>
  </si>
  <si>
    <t>Date Dépôt</t>
  </si>
  <si>
    <t>Accusé de réception</t>
  </si>
  <si>
    <t>Dossier complet</t>
  </si>
  <si>
    <t>Notification de la décision du comité</t>
  </si>
  <si>
    <t>Date d'envoi de la convention/avenant signé(e) au porteur de la dernière version de l'opération</t>
  </si>
  <si>
    <t>Signature de l'acte attributif</t>
  </si>
  <si>
    <t>Début de la période prévisionnelle d'exécution</t>
  </si>
  <si>
    <t>Fin de la période prévisionnelle d'exécution</t>
  </si>
  <si>
    <t>MAR006242</t>
  </si>
  <si>
    <t>SOMASPORT</t>
  </si>
  <si>
    <t>Morale</t>
  </si>
  <si>
    <t>Société à responsabilité limitée (sans autre indication)</t>
  </si>
  <si>
    <t>Oui</t>
  </si>
  <si>
    <t>BOULEVARD DE LA MARNE</t>
  </si>
  <si>
    <t>FORT DE FRANCE</t>
  </si>
  <si>
    <t>Monsieur ROSEAU RALPH</t>
  </si>
  <si>
    <t>Fixe : 0596727988 / Mobile : 0696445838</t>
  </si>
  <si>
    <t>roseauralph@gphi.fr</t>
  </si>
  <si>
    <t>Adresse:  ###IMMEUBLE WELDOM, BOULEVARD DE LA MARNE##97200#FORT DE FRANCE#Martinique</t>
  </si>
  <si>
    <t>Non Renseigne</t>
  </si>
  <si>
    <t>REGION</t>
  </si>
  <si>
    <t>FEDER</t>
  </si>
  <si>
    <t>MAR_2127</t>
  </si>
  <si>
    <t>PR01</t>
  </si>
  <si>
    <t>Une Martinique plus intelligente au service d'un nouveau modèle de développement</t>
  </si>
  <si>
    <t>RSO1.3</t>
  </si>
  <si>
    <t>Renforcer la croissance durable et la compétitivité des PME et la création d'emplois dans les PME, y compris par des investissements productifs (FEDER)</t>
  </si>
  <si>
    <t>TA1.3.1</t>
  </si>
  <si>
    <t>Renforcement de la compétitivité des entreprises</t>
  </si>
  <si>
    <t>Fonds européen de développement régional -  -  - 224132,00 - Non - SO</t>
  </si>
  <si>
    <t>Martinique -  -  - 112066,00 - Non - SO</t>
  </si>
  <si>
    <t>Non</t>
  </si>
  <si>
    <t>MAR006259</t>
  </si>
  <si>
    <t>COMIA</t>
  </si>
  <si>
    <t>SAS, société par actions simplifiée</t>
  </si>
  <si>
    <t>Zone Industrielle Place d?Armes</t>
  </si>
  <si>
    <t>Le Lamentin</t>
  </si>
  <si>
    <t>Monsieur LOMBARD Lionel</t>
  </si>
  <si>
    <t xml:space="preserve">Fixe : 0696811380 / Mobile : </t>
  </si>
  <si>
    <t>lionel.lombard@oceancapital.fr</t>
  </si>
  <si>
    <t>Adresse:  COMIA# Madame Katy LARGEN##zone industrielle de Place d'Armes ##97232#Le Lamentin#Martinique</t>
  </si>
  <si>
    <t>ETAT / PRIVE</t>
  </si>
  <si>
    <t>Fonds européen de développement régional -  -  - 1350000,00 - Non - SO</t>
  </si>
  <si>
    <t>Finances et comptes publics -  -  - 578374,00 - Non - SO</t>
  </si>
  <si>
    <t>AUTRES PRIVES -  -  - 1856626,00 - Non - SO</t>
  </si>
  <si>
    <t>MAR006293</t>
  </si>
  <si>
    <t>Amélioration de la combustion de la chaudière par la mise en place d'un nouveau traitement des fumées de la distillerie</t>
  </si>
  <si>
    <t>DISTILLERIE DU SIMON</t>
  </si>
  <si>
    <t>Le Simon</t>
  </si>
  <si>
    <t>LE FRANCOIS</t>
  </si>
  <si>
    <t>Monsieur PINASA François</t>
  </si>
  <si>
    <t xml:space="preserve">Fixe :  / Mobile : </t>
  </si>
  <si>
    <t>lesimon.compta.fournisseurs@rhumhse.com</t>
  </si>
  <si>
    <t>Adresse: ###Le Simon##97240#LE FRANCOIS#Martinique</t>
  </si>
  <si>
    <t>ETAT</t>
  </si>
  <si>
    <t>Fonds européen de développement régional -  -  - 510634,62 - Non - SO</t>
  </si>
  <si>
    <t>Finances et comptes publics -  -  - 595740,38 - Non - SO</t>
  </si>
  <si>
    <t>MAR006387</t>
  </si>
  <si>
    <t>CHLOR2NOU - Chlordécone et ses produits de transformation : Nouveaux Outils et connaissances _ 20/06/2023</t>
  </si>
  <si>
    <t>CIRAD Centre Internationale de Recherche Agronomique pour le Developpement</t>
  </si>
  <si>
    <t>Autre public</t>
  </si>
  <si>
    <t>Public</t>
  </si>
  <si>
    <t>Code des marchés publics</t>
  </si>
  <si>
    <t xml:space="preserve">Établissement public local à caractère industriel ou commercial </t>
  </si>
  <si>
    <t xml:space="preserve">BP 214 - QUARTIER PETIT MORNE </t>
  </si>
  <si>
    <t>LAMENTIN CEDEX 2</t>
  </si>
  <si>
    <t>Madame BERTRAND Marie-Madeleine</t>
  </si>
  <si>
    <t>Fixe : 0596423042 / Mobile : 0696295101</t>
  </si>
  <si>
    <t>marie-madeleine.bertrand@cirad.fr</t>
  </si>
  <si>
    <t>Adresse: Habitation Petit Morne##Martinique#Martinique##97232#LAMENTIN#</t>
  </si>
  <si>
    <t>AUTRES PUBLICS / REGION</t>
  </si>
  <si>
    <t>RSO1.1</t>
  </si>
  <si>
    <t>Développer et améliorer les capacités de recherche et d'innovation ainsi que l'utilisation des technologies de pointe (FEDER)</t>
  </si>
  <si>
    <t>TA1.1.2</t>
  </si>
  <si>
    <t>Soutenir la recherche et l'innovation dans les centres de recherche publics.</t>
  </si>
  <si>
    <t>Fonds européen de développement régional -  -  - 100791,38 - Non - SO</t>
  </si>
  <si>
    <t>Martinique -  -  - 3475,56 - Non - SO</t>
  </si>
  <si>
    <t>MAR006485</t>
  </si>
  <si>
    <t>Programme de rénovation hôtelière et de montée en gamme sur la période 2023-2025</t>
  </si>
  <si>
    <t>Le projet vise à rénover l'ensemble hôtelier du Carayou Hôtel &amp; Spa des Trois-Ilets (Martinique). Les travaux réalisés permettront une augmentation de la capacité de 20 chambres ainsi que de la qualité d'accueil et des équipements, tout en améliorant la performance énergétique des bâtiments. 
Construit au début des années 90 par le Groupe ACCOR, Carayou Hôtel &amp; Spa fait partie des hôtels emblématiques de l'île et représente, avec ses 148 chambres (dont 132 en exploitation directe), plus de 10% de l'offre hôtelière totale. Il bénéficie d'un site et d'un potentiel exceptionnels mais souffre d'une infrastructure vieillissante et d'un dimensionnement ne permettant pas d'optimiser ses charges et d'assurer sa pérennité.
Dès lors, le projet vise à rénover l'ensemble hôtelier existant (rénovation de 132 chambres, isolation des toitures, remplacement des systèmes de climatisation, rénovation espaces communs ...), à augmenter sa capacité de 20 chambres supplémentaires, et à développer un nouvel espace de restauration sur le ponton de l'hôtel.</t>
  </si>
  <si>
    <t>SOC GESTION HOTEL TOURISTIQUE INTERNAT</t>
  </si>
  <si>
    <t>Pointe du Bout</t>
  </si>
  <si>
    <t>Les Trois-Îlets</t>
  </si>
  <si>
    <t>Monsieur OCTAVE Jean-Paul</t>
  </si>
  <si>
    <t>Fixe :  / Mobile : 0684245261</t>
  </si>
  <si>
    <t>jpoctave@blue-season-hotels.com</t>
  </si>
  <si>
    <t>Monsieur ESCOURROU Olivier</t>
  </si>
  <si>
    <t>oe@sintorin.com</t>
  </si>
  <si>
    <t>Adresse: S.A.F.S#Dorothée DE REYNAL DE SAINT-MICHEL#Carayou Hôtel &amp; Spa#Pointe du Bout##97229#Les Trois-Îlets#MARTINIQUE</t>
  </si>
  <si>
    <t>Fonds européen de développement régional -  -  - 1540045,00 - Non - SO</t>
  </si>
  <si>
    <t>Finances et comptes publics -  -  - 1648514,00 - Non - SO</t>
  </si>
  <si>
    <t>MAR006506</t>
  </si>
  <si>
    <t>Rénovation de la MJC de CASE-PILOTE</t>
  </si>
  <si>
    <t>L'objectif général du projet de rénovation de la Maison de la Culture et de la Jeunesse (MJC) de Case-Pilote est de créer un espace communautaire durable, inclusif et intergénérationnel qui favorise l'efficacité énergétique et réduit les émissions de gaz à effet de serre, tout en répondant aux besoins culturels, sportifs et sociaux de la population.</t>
  </si>
  <si>
    <t>Commune de Case-Pilote</t>
  </si>
  <si>
    <t xml:space="preserve">Commune et commune nouvelle </t>
  </si>
  <si>
    <t>BOURG - PLACE GASTON MONNERVILLE</t>
  </si>
  <si>
    <t>CASE-PILOTE</t>
  </si>
  <si>
    <t>Monsieur BOCQUET JEAN-MARC</t>
  </si>
  <si>
    <t>Fixe : 0596788144 / Mobile : 0696352317</t>
  </si>
  <si>
    <t>jean-marc.bocquet@mairiecasepilote.fr</t>
  </si>
  <si>
    <t>Adresse: ###Place Gaston Monnerville##97222#Case-Pilote#Martinique</t>
  </si>
  <si>
    <t>AUTRES PUBLICS / DEPARTEMENT / ETAT / ETAT</t>
  </si>
  <si>
    <t>PR03</t>
  </si>
  <si>
    <t>Une Martinique durable</t>
  </si>
  <si>
    <t>RSO2.1</t>
  </si>
  <si>
    <t>Favoriser les mesures en matière d'efficacité énergétique et réduire les émissions de gaz à effet de serre (FEDER)</t>
  </si>
  <si>
    <t>TA2.1.3</t>
  </si>
  <si>
    <t>Rénovation ou mesures d'efficacité énergétique dans les infrastructures publiques</t>
  </si>
  <si>
    <t>Fonds européen de développement régional -  -  - 385000,00 - Non - SO</t>
  </si>
  <si>
    <t>Écologie, développement durable et énergie -  -  - 400000,00 - Non - SO | Outre-mer -  -  - 270000,00 - Non - SO</t>
  </si>
  <si>
    <t>Martinique -  -  - 50000,00 - Non - SO</t>
  </si>
  <si>
    <t>AUTRES PUBLICS -  -  - 300000,00 - Non - SO</t>
  </si>
  <si>
    <t>MAR006516</t>
  </si>
  <si>
    <t xml:space="preserve">Rénovation et Construction d'un hôtel 4* </t>
  </si>
  <si>
    <t>Rénovation d'une Habitation classée et création de ses extensions pour réaliser un hôtel 4*.</t>
  </si>
  <si>
    <t>HABITATION ANSE A L'ANE</t>
  </si>
  <si>
    <t>Pointe Cerisier</t>
  </si>
  <si>
    <t>SIEGE SOCIAL</t>
  </si>
  <si>
    <t>Monsieur FUSTER Bruno</t>
  </si>
  <si>
    <t>bruno.fuster@gbh.fr</t>
  </si>
  <si>
    <t>Adresse:  ###Habitation Anse à l'Âne##97229#LES TROIS-ÎLETS#FRANCE</t>
  </si>
  <si>
    <t>Autre partenaire  récurrent</t>
  </si>
  <si>
    <t>Fonds européen de développement régional -  -  - 2481250,00 - Non - SO</t>
  </si>
  <si>
    <t>Défiscalisation -  -  - 756509,00 - Non - SO</t>
  </si>
  <si>
    <t>MAR006535</t>
  </si>
  <si>
    <t>CREATION ASSOCIATION PETITE ENFANCE</t>
  </si>
  <si>
    <t>L'objectif principal est d'accueillir l'enfant et de l'aider à travers des activités, favoriser la socialisation (s'intégrer dans un groupe d'enfants de son âge). La crèche, lieu d'éveil, de curiosité, de simulation a pour but d'aider l'enfant à s'épanouir et de permettre un développement harmonieux sur le plan physique, affectif et intellectuel. Le rôle des encadrants est de permettre à l'enfant, progressivement, d'avoir une autonomie suffisante, pour vivre au mieux la vie en collectivité. Le nombre restreint d'enfants  accueillis dans chaque bungalow donnera un caractère familiale, chaleureux et sécurisant, tellement nécessaire pour poser des bases solides pour le développement de l'enfant.
Le professionnel accompagne les enfants, chacun à leur rythme, vers l'autonomie.</t>
  </si>
  <si>
    <t>TI MOUN VOKLEN</t>
  </si>
  <si>
    <t xml:space="preserve">Association déclarée </t>
  </si>
  <si>
    <t>la Broue</t>
  </si>
  <si>
    <t>Le Vauclin</t>
  </si>
  <si>
    <t>Madame PRUDENT CATHERINE</t>
  </si>
  <si>
    <t xml:space="preserve">Fixe : 0696782010 / Mobile : </t>
  </si>
  <si>
    <t>secretaire.pdd@orange.fr</t>
  </si>
  <si>
    <t>Adresse: ###la Broue##97280#Le Vauclin#Martinique</t>
  </si>
  <si>
    <t>Autre partenaire  récurrent / REGION</t>
  </si>
  <si>
    <t>PR06</t>
  </si>
  <si>
    <t>Une Martinique performante et inclusive (FEDER)</t>
  </si>
  <si>
    <t>RSO4.2</t>
  </si>
  <si>
    <t>Améliorer l'égalité d'accès à des services de qualité et inclusifs dans l'éducation, la formation et l'apprentissage tout au long de la vie</t>
  </si>
  <si>
    <t>TA4.2.1</t>
  </si>
  <si>
    <t>Infrastructures et équipements de la petite enfance</t>
  </si>
  <si>
    <t>Fonds européen de développement régional -  -  - 150000,00 - Non - SO</t>
  </si>
  <si>
    <t>Martinique -  -  - 15000,00 - Non - SO</t>
  </si>
  <si>
    <t>Caisse d'allocations familiales -  -  - 280557,00 - Non - SO</t>
  </si>
  <si>
    <t>MAR006562</t>
  </si>
  <si>
    <t>"Création d'une micro-crèche aménagée et équipée à Belle-Etoile - Sainte-Marie pour une capacité d'accueil de 12 berceaux-DP_13/03/2024"</t>
  </si>
  <si>
    <t xml:space="preserve">La SAS Crech'Endo souhaite créer une nouvelle micro crèche dans la commune de Sainte-Marie._x000D_
Cette micro crèche devrait pouvoir accueillir 12 enfants âgées de 0 à 3 ans. _x000D_
L'opération permettra d'augmenter l'offre d'accueil à la petite enfance sur Sainte-Marie à 121 places. En effet, il existe sur cette commune deux micro crèches de 10 places chacune, un multi accueil de 40 places et 17 assistantes maternelles.  </t>
  </si>
  <si>
    <t>CRECH'ENDO</t>
  </si>
  <si>
    <t>81 Avenue Condorcet</t>
  </si>
  <si>
    <t>Fort-de-France</t>
  </si>
  <si>
    <t>Monsieur sas CRECH'ENDO</t>
  </si>
  <si>
    <t xml:space="preserve">Fixe : 0696242787 / Mobile : </t>
  </si>
  <si>
    <t>contact@crechendo97.com</t>
  </si>
  <si>
    <t>Adresse: ###Quartier Belle Etoile##97230#Sainte-Marie#</t>
  </si>
  <si>
    <t>PRIVE</t>
  </si>
  <si>
    <t>Fonds européen de développement régional -  -  - 134396,72 - Non - SO</t>
  </si>
  <si>
    <t xml:space="preserve"> -  - CAISSE D'ALLOCATION FAMILIALE - 222000,00 - Non - INV</t>
  </si>
  <si>
    <t>MAR006569</t>
  </si>
  <si>
    <t>MR23.25/Accompagner, financer et consolider les projets de création/reprise d'entreprise en Martinique en 2023/2025</t>
  </si>
  <si>
    <t>Il s'agit de la reconduction d'une action 2023-2025 de l'ADIE MARTINIQUE qui s'adresse principalement aux personnes exclues du système bancaire classique auxquelles elle propose des solutions (outils financiers efficaces, relation de confiance dans la durée avec un conseiller, modules de formation adaptés) pour trouver la voie vers l'insertion. _x000D_
Aussi, dans le cadre de l'action proposée sur le territoire de la Martinique, l'objectif est de favoriser et consolider les créations d'entreprises par les habitants du territoire en : _x000D_
- Soutenant  des porteurs de projets de création d'entreprise, grâce à l'accès à un financement et à un accompagnement adapté,_x000D_
- Renforçant ensuite ces microentreprises, en accompagnant leur consolidation par des services gratuits adaptés, en vue d'assurer leur pérennité._x000D_
En effet, en permettant la création de son propre emploi, l'entrepreneuriat est un moyen efficace de répondre aux difficultés rencontrées sur le marché du travail. Il s'agit de rendre possible l'accès à l'emploi de celles et ceux qui en sont les plus exclus.</t>
  </si>
  <si>
    <t>ADIE</t>
  </si>
  <si>
    <t>48 RUE JULES MONNEROT</t>
  </si>
  <si>
    <t>FORT-DE-FRANCE</t>
  </si>
  <si>
    <t>Monsieur TRINELLE Jerome</t>
  </si>
  <si>
    <t xml:space="preserve">Fixe : 0696371974 / Mobile : </t>
  </si>
  <si>
    <t>jtrinelle@adie.org</t>
  </si>
  <si>
    <t>Région: 02 Martinique</t>
  </si>
  <si>
    <t>FSE+</t>
  </si>
  <si>
    <t>PR07</t>
  </si>
  <si>
    <t>Faire du capital humain un levier du développement</t>
  </si>
  <si>
    <t>ESO4.1</t>
  </si>
  <si>
    <t>Améliorer l'accès à l'emploi et aux mesures d'activation pour tous les demandeurs d'emploi, en particulier par la mise en oeuvre de la garantie pour la jeunesse, ainsi que par la promotion de l'emploi indépendant et de l'économie sociale; (FSE+)</t>
  </si>
  <si>
    <t>TA4.1.1</t>
  </si>
  <si>
    <t>Améliorer l'accès à l'emploi en Martinique</t>
  </si>
  <si>
    <t>Fonds social européen + -  -  - 731609,74 - Non - SO</t>
  </si>
  <si>
    <t>Martinique -  -  - 128860,86 - Non - SO</t>
  </si>
  <si>
    <t>MAR006611</t>
  </si>
  <si>
    <t>Aménagement du centre équestre Le Domaine de Noor - Les écuries d'Aurélie</t>
  </si>
  <si>
    <t xml:space="preserve">Financement d'une carrière en sable et d'un rond de longe pour la pratique de l'équitation. Financement d'engins mécaniques pour l'aménagement et l'entretien des terrains agricoles. Financement de véhicules utilitaires nécessaires au transport d'animaux, de matériels et d'alimentation pour équidés. Réhabilitation d'une mare et mise en place d'un système d'irrigation. Création d'un système d'alimentation en eau claire pour et d'abreuvoirs à remplissage automatiques pour les chevaux. Création de six boxes et paddocks pour équidés. Installation de systèmes de récupération d'eau de pluie des toitures existantes des écuries et des nouveaux boxes. Installation d'une centrale de production et de stockage d'énergie solaire et mise en place d'un réseau électrique pour l'alimentation et l'éclairage des infrastructures.   </t>
  </si>
  <si>
    <t>Aurélie GUALANDRIS - LES ECURIES D'AURELIE</t>
  </si>
  <si>
    <t>Entrepreneur individuel</t>
  </si>
  <si>
    <t>Bas Morne</t>
  </si>
  <si>
    <t>Les Anses-d</t>
  </si>
  <si>
    <t>Madame REBILLOT née GUALANDRIS Aurélie</t>
  </si>
  <si>
    <t>Fixe : 0596274484 / Mobile : 0696303949</t>
  </si>
  <si>
    <t>odyssee.des.anses@gmail.com</t>
  </si>
  <si>
    <t>Adresse: ##quartier palmiste#Le Domaine de NOOR #Les écuries d'Aurélie#97217#Les Anses d'Arlet#</t>
  </si>
  <si>
    <t>Fonds européen de développement régional -  -  - 155000,00 - Non - SO</t>
  </si>
  <si>
    <t>MAR006637</t>
  </si>
  <si>
    <t>SABIOM : Santé des Agroécosystèmes et Biodiversité dans le contexte Martiniquais DP _ 04/02/2022</t>
  </si>
  <si>
    <t>Adresse: CIRAD Martinique###Martinique##97200#Fort de France#</t>
  </si>
  <si>
    <t>Fonds européen de développement régional -  -  - 1018796,13 - Non - SO</t>
  </si>
  <si>
    <t>Martinique -  -  - 170909,87 - Non - SO</t>
  </si>
  <si>
    <t>MAR006643</t>
  </si>
  <si>
    <t>Installation de centrales photovoltaïques</t>
  </si>
  <si>
    <t>La société SUNKO, filiale à 100% de SYSTEKO, souhaite réaliser des investissements portant sur des systèmes de production d'énergie électrique renouvelable intermittente, à savoir du solaire photovoltaïque.
Pour ce faire, la société SUNKO prendra en location des toitures de bâtiments dans le but d'y installer, en surimposition, des centrales photovoltaïques.
Celles-ci seront raccordées au réseau de distribution d'électricité et la production d'électricité issue de ces centrales sera ensuite vendue à EDF, sur une période de 20 ans.
Le programme développé par SUNKO permettra ainsi :
o D'augmenter la part des énergies renouvelables sur le territoire martiniquais et ainsi agir en faveur de l'environnement ;
o Sécuriser l'approvisionnement en électricité (mix énergétique durable).
Ce programme permettra de réaliser des projets photovoltaïques pour une puissance totale de 7 311 kWc, correspondant à 91 projets de moins 500kWc.</t>
  </si>
  <si>
    <t>SUNKO</t>
  </si>
  <si>
    <t>16 Rue des Amarreuses</t>
  </si>
  <si>
    <t>ZAC de la Marie Chez SYSTEKO</t>
  </si>
  <si>
    <t>Ducos</t>
  </si>
  <si>
    <t>Monsieur GAILLARD Jean-Philippe</t>
  </si>
  <si>
    <t>Fixe : 0596605418 / Mobile : 0696258660</t>
  </si>
  <si>
    <t>jp.gaillard@systeko.fr</t>
  </si>
  <si>
    <t>Département: 972 Martinique</t>
  </si>
  <si>
    <t>RSO2.2</t>
  </si>
  <si>
    <t>Promouvoir les énergies renouvelables sur les sources d'énergie renouvelables, y compris les critères de durabilité</t>
  </si>
  <si>
    <t>TA2.2.1</t>
  </si>
  <si>
    <t>Énergies renouvelables : Energie solaire</t>
  </si>
  <si>
    <t>Fonds européen de développement régional -  -  - 8021997,91 - Non - SO</t>
  </si>
  <si>
    <t>MAR006663</t>
  </si>
  <si>
    <t>Financement des 4ième et 5ième portiques - Grand Port Maritime de La Martinique - Phase 2_09/12/2022</t>
  </si>
  <si>
    <t>Face à l'augmentation de la taille des navires et aux nouvelles contraintes environnementales le GPMLM à décider de s'équiper avec deux nouveaux portiques de nouvelle génération.</t>
  </si>
  <si>
    <t>GRAND PORT MARITIME DE LA MARTINIQUE</t>
  </si>
  <si>
    <t xml:space="preserve">Établissement public national à caractère industriel ou commercial doté d'un comptable public </t>
  </si>
  <si>
    <t xml:space="preserve">quai Hydrobase </t>
  </si>
  <si>
    <t>Fort de France</t>
  </si>
  <si>
    <t>Monsieur TANIC Emile</t>
  </si>
  <si>
    <t>Fixe :  / Mobile : 0696452383</t>
  </si>
  <si>
    <t>e.tanic@martinique.port.fr</t>
  </si>
  <si>
    <t>Adresse: GRAND PORT MARITIME DE LA MARTINIQUE###quai de l'hydrobase##97200#fort de France#France</t>
  </si>
  <si>
    <t>SA111668 - Régime cadre exempté de notification relatif aux aides à finalité régionale (AFR) pour la période 2024-2026 (ex RA n° SA103603)</t>
  </si>
  <si>
    <t>AUTRES PUBLICS</t>
  </si>
  <si>
    <t>Fonds européen de développement régional -  -  - 9000570,22 - Non - INV</t>
  </si>
  <si>
    <t>AUTRES PUBLICS -  -  - 558579,00 - Non - INV</t>
  </si>
  <si>
    <t>MAR006670</t>
  </si>
  <si>
    <t>Un tourisme de qualité, responsable et profiatble à tous</t>
  </si>
  <si>
    <t>COMITE MARTINIQUAIS DU TOURISME</t>
  </si>
  <si>
    <t>5 Rue Loulou Bois Laville</t>
  </si>
  <si>
    <t>Madame ELIZABETH-FLORA REBECCA</t>
  </si>
  <si>
    <t xml:space="preserve">Fixe : 0596610911 / Mobile : </t>
  </si>
  <si>
    <t>rebecca.elizabeth-flora@martiniquetourisme.com</t>
  </si>
  <si>
    <t>Adresse:  ###5 Rue Loulou Bois Laville##97200#Fort-de-France#MARTINIQUE</t>
  </si>
  <si>
    <t>RSO4.6</t>
  </si>
  <si>
    <t>Renforcer le rôle de la culture et du tourisme durable dans le développement économique, l'inclusion sociale et l'innovation sociale (FEDER)</t>
  </si>
  <si>
    <t>TA4.6.1</t>
  </si>
  <si>
    <t>Attractivité touristique : promotion des actifs touristiques publics</t>
  </si>
  <si>
    <t>Fonds européen de développement régional -  -  - 1252800,00 - Non - SO</t>
  </si>
  <si>
    <t>MAR006683</t>
  </si>
  <si>
    <t>GREEN CAR WASH DP_03/01/2023</t>
  </si>
  <si>
    <t>GREEN CAR WASH</t>
  </si>
  <si>
    <t>30 Rue de la Clairière</t>
  </si>
  <si>
    <t>Monsieur SAINT-PRIX Patrick</t>
  </si>
  <si>
    <t xml:space="preserve">Fixe : 0696864241 / Mobile : </t>
  </si>
  <si>
    <t>pnegouai@gmail.com</t>
  </si>
  <si>
    <t>Adresse:  ###Choiseul##97222#Case-Pilote#Martinique</t>
  </si>
  <si>
    <t>Fonds européen de développement régional -  -  - 240382,00 - Non - SO</t>
  </si>
  <si>
    <t>Crédit Agricole -  -  - 100000,00 - Non - SO</t>
  </si>
  <si>
    <t>MAR006693</t>
  </si>
  <si>
    <t>Rénovation et sécurisation d'une micro-crèche</t>
  </si>
  <si>
    <t xml:space="preserve">L'objectif de l'opération est d'améliorer les conditions d'accueil et de sécurité des enfants qui y sont pris en charge. Il s'agit de créer un environnement favorable au bien-être et au développement des tout-petits, en offrant des espaces adaptés à leurs besoins (aires de jeux, salles de repos,). La rénovation vise également à mettre en conformité les installations avec la réglementation en vigueur en matière d'hygiène, de sécurité et d'accessibilité. </t>
  </si>
  <si>
    <t>O BEBE D OR</t>
  </si>
  <si>
    <t>QUAI COULEE D OR</t>
  </si>
  <si>
    <t>VAUCLIN</t>
  </si>
  <si>
    <t>prudent.catherine@orange.fr</t>
  </si>
  <si>
    <t>Adresse: ###QUARTIER COULEE D OR##97280#LE VAUCLIN#Martinique</t>
  </si>
  <si>
    <t>Fonds européen de développement régional -  -  - 120000,00 - Non - SO</t>
  </si>
  <si>
    <t>Caisse d'allocations familiales -  -  - 40000,00 - Non - SO</t>
  </si>
  <si>
    <t>MAR006703</t>
  </si>
  <si>
    <t>Acquisition de machines industrielles de production et aménagement d'un nouvel atelier de production DP_06/10/2023</t>
  </si>
  <si>
    <t>Société Antillaise Fabrication Signaletique-SAFS</t>
  </si>
  <si>
    <t>ZAC de Rivière Roche</t>
  </si>
  <si>
    <t xml:space="preserve">Madame   DE REYNAL  Dorothée </t>
  </si>
  <si>
    <t>dorothee.dereynal@pano-martinique.fr</t>
  </si>
  <si>
    <t>jph@hardy-consultant.com</t>
  </si>
  <si>
    <t>Adresse: S.A.F.S#Dorothée DE REYNAL DE SAINT-MICHEL#Route des Cristallines ##Génipa#97224#DUCOS#</t>
  </si>
  <si>
    <t>DEPARTEMENT - SA111668 - Régime cadre exempté de notification relatif aux aides à finalité régionale (AFR) pour la période 2024-2026 (ex RA n° SA103603)</t>
  </si>
  <si>
    <t>Fonds européen de développement régional -  -  - 129060,76 - Non - SO</t>
  </si>
  <si>
    <t>Martinique -  -  - 10755,00 - Non - INV</t>
  </si>
  <si>
    <t>MAR006707</t>
  </si>
  <si>
    <t xml:space="preserve">
L'opération "PASSERELLE VERS L'EMPLOI DURABLE" :  est mise en place pour répondre à une étude issue des enquêtes du BMO de France Travail Martinique ainsi qu'une demande de terrain lors de nos analyses auprès des entreprises locales.
La finalité vise à permettre la montée en compétence et l'insertion des jeunes sans emploi ou éloignés de l'emploi sur les métiers de la Gestion et la Comptabilité.
A l'issue du projet, les  12 participants prévus seront opérationnels et autonomes dans la tenue de la comptabilité générale, de la fiscalité et du contrôle de gestion.  Ces objectifs pourront être atteints grâce à des enseignements à fort contenu technique et professionnel, assurés par des intervenants de terrain experts au travers d'un face à face pédagogique de 640 heures et d'une immersion en entreprise de 16 semaines représentant  560 heures.</t>
  </si>
  <si>
    <t>ASS DEVEL NOUVEL TECHNO INFORMA COMMUNIC</t>
  </si>
  <si>
    <t>Lotissement les Hauts de Californie</t>
  </si>
  <si>
    <t>LE LAMENTIN</t>
  </si>
  <si>
    <t>Madame BOULANGE Jocelyne</t>
  </si>
  <si>
    <t>Fixe : 0596774438 / Mobile : 0696239542</t>
  </si>
  <si>
    <t>direction@adn-formation.com</t>
  </si>
  <si>
    <t>Adresse: ADN###Lotissement les Hauts de Californie##97232#LE LAMENTIN#</t>
  </si>
  <si>
    <t>Fonds social européen + -  -  - 431378,52 - Non - SO</t>
  </si>
  <si>
    <t>Martinique -  -  - 143792,84 - Non - SO</t>
  </si>
  <si>
    <t>MAR006730</t>
  </si>
  <si>
    <t xml:space="preserve">Ouverture de crèche </t>
  </si>
  <si>
    <t xml:space="preserve">L'opération a pour objectif la création de places d'accueil en structure de petite enfance afin de pallier à une pénurie de place en crèche au niveau local.  </t>
  </si>
  <si>
    <t>LE DOUX CALIN</t>
  </si>
  <si>
    <t>135 Chemin Tamaya</t>
  </si>
  <si>
    <t>Madame CHAUVET KRYSTEL</t>
  </si>
  <si>
    <t>Fixe : 0696116662 / Mobile : 0696116662</t>
  </si>
  <si>
    <t>krykry97232@gmail.com</t>
  </si>
  <si>
    <t>Adresse: SAS LE DOUX CALIN ###quartier Lecomte##97231#Le ROBERT#MARTINIQUE</t>
  </si>
  <si>
    <t>REGION / Autre partenaire  récurrent / EPCI</t>
  </si>
  <si>
    <t>Fonds européen de développement régional -  -  - 200000,00 - Non - SO</t>
  </si>
  <si>
    <t>CAF (crèche) -  -  - 191192,00 - Non - SO | CAP NORD  -  -  - 10000,00 - Non - SO</t>
  </si>
  <si>
    <t>MAR006733</t>
  </si>
  <si>
    <t>Installation et exploitation d'une centrale photovoltaïque en autoconsommation d'une puissance de 240,8 kW sur le site de la concession AUDI (avec revente du surplus)</t>
  </si>
  <si>
    <t>L'installation de AGM HOLDING, cofinancée par le FEDER, d'une puissance totale installée de 240,8 kWc, exploite une centrale photovoltaïque en autoconsommation sur le toit de la concession Audit Martinique, pour une quantité d'énergie produite de 368 MWh/an.
Cette installation dont l'autoproduction est autoconsommée à 41%, a permis de limiter significativement l'émission de gaz à effet de serre en évitant le rejet de plus de 5000 tonnes de CO2 sur 20 ans, permettant, grâce à l'autoconsommation de cette énergie propre et l'injection au réseau public du surplus produit, de couvrir les besoins en énergie de la concession, notamment son atelier de réparation des véhicules légers, mais aussi d'alimenter grâce à l'injection au réseau du surplus, des centaines de foyers martiniquais par une énergie fiable et durable.
Le projet permet également de participer activement à la décarbonation du pays, consolider le mix énergétique de la Martinique et ainsi de disposer d'une meilleure connaissance de la ressource solaire pour prévoir et améliorer la production d'énergie, et ainsi anticiper défaillances et pannes sur le territoire.</t>
  </si>
  <si>
    <t>AGM HOLDING</t>
  </si>
  <si>
    <t>SA à conseil d'administration (s.a.i.)</t>
  </si>
  <si>
    <t>Acajou</t>
  </si>
  <si>
    <t>Monsieur PARFAIT Robert</t>
  </si>
  <si>
    <t>rparfait@groupeparfait.com</t>
  </si>
  <si>
    <t>Adresse: ###Vieux Chemin Vieux Chem de Californie#Concession AUDI Martinique#97232#Le Lamentin#Martinique</t>
  </si>
  <si>
    <t>Fonds européen de développement régional -  -  - 123449,03 - Non - SO</t>
  </si>
  <si>
    <t>MAR006734</t>
  </si>
  <si>
    <t>Installation et exploitation d'une centrale photovoltaïque en autoconsommation d'une puissance de 794,25 kWc sur le site de SOCOMEX - E. LECLERC LA GALLERIA (avec revente du surplus)</t>
  </si>
  <si>
    <t xml:space="preserve">L'installation SOCODELEC, cofinancée par le FEDER, d'une puissance totale installée de 794,25 kWc, exploite une une centrale photovoltaïque en autoconsommation sur le toit de l'hypermarché E. LECLERC - SOCOMEX, pour une quantité d'énergie produite de 1 151 663 kWh/an.
Cette installation dont l'autoproduction est consommée à 99%, a permis de limiter significativement l'émission de gaz à effet de serre en évitant le rejet de 18 000 tonnes de CO2 sur 20 ans, permettant, grâce à l'autoconsommation de cette énergie propre et l'injection du surplus produit réseau public, de couvrir les besoins sur les postes les plus énergivores d'une activité de grande distribution (chambres froides, congélateurs, meubles frigorifiques, boulangerie industrielle, éclairage des surfaces de vente...), mais d'alimenter d'autre part grâce au surplus produit, des centaines de foyers martiniquais par une énergie fiable et durable.
Le projet permet également de participer activement à la décarbonation du pays, consolider le mix énergétique de la Martinique et ainsi de disposer d'une meilleure connaissance de la ressource solaire pour prévoir et améliorer la production d'énergie, et ainsi anticiper défaillances et pannes sur le territoire.
</t>
  </si>
  <si>
    <t>SOCODELEC</t>
  </si>
  <si>
    <t>Centre Ccial la Galleria</t>
  </si>
  <si>
    <t>Fixe : 0696274002 / Mobile : 0696274002</t>
  </si>
  <si>
    <t>Adresse: ###La Galleria#Hypermarché E. LECLERC - SOCOMEX#97232#Le Lamentin#Martinique</t>
  </si>
  <si>
    <t>Fonds européen de développement régional -  -  - 557192,00 - Non - SO</t>
  </si>
  <si>
    <t>MAR006736</t>
  </si>
  <si>
    <t>Installation et exploitation d'une centrale photovoltaïque d'une puissance de 499,735 kWc sur un site industriel (sans stockage)</t>
  </si>
  <si>
    <t xml:space="preserve">L'installation GONDELEC, cofinancée par le FEDER, d'une puissance totale installée de 499,735 kWc, exploite une centrale photovoltaïque couvrant une surface de toiture de près de 3000 m², pour une énergie produite attendue de 724 616 kWh par an.
Cette installation a permis de limiter significativement l'émission de gaz à effet de serre en évitant le rejet de plus de 10 000 tonnes de CO2 sur 20 ans, permettant, grâce à l'injection au réseau public de cette énergie propre, d'alimenter des centaines de foyers par une énergie fiable et durable.
Le projet permet également de participer activement à la décarbonation du pays, consolider le mix énergétique de la Martinique et ainsi de disposer d'une meilleure connaissance de la ressource solaire pour prévoir et améliorer la production d'énergie, et ainsi anticiper défaillances et pannes sur le territoire.
</t>
  </si>
  <si>
    <t>GONDELEC</t>
  </si>
  <si>
    <t>CZ J.K.B ACAJOU</t>
  </si>
  <si>
    <t>Adresse: ###Zone Industrielle Place d?Armes#Immeuble SOCOMI#97232#LE LAMENTIN#Martinique</t>
  </si>
  <si>
    <t>Fonds européen de développement régional -  -  - 420928,00 - Non - SO</t>
  </si>
  <si>
    <t>MAR006737</t>
  </si>
  <si>
    <t>Installation et exploitation de deux centrales photovoltaïques d'une puissance globale de 701,32 kWc sur un site industriel (sans stockage)</t>
  </si>
  <si>
    <t xml:space="preserve">L'installation COFINLEC, cofinancée par le FEDER, d'une puissance totale installée de 701,32 kWc, exploite deux centrales photovoltaïques couvrant une surface de toiture de plus de 4000 m², pour une énergie produite attendue de 1 016 914 kWh par an, soit 1,016 gWh / an.
Cette installation a permis de limiter significativement l'émission de gaz à effet de serre en évitant le rejet de plus de 15 000 tonnes de CO2 sur 20 ans, permettant, grâce à l'injection au réseau public de cette énergie propre, d'alimenter des centaines de foyers martiniquais par une énergie fiable et durable.
Le projet permet également de participer activement à la décarbonation du pays, consolider le mix énergétique de la Martinique et ainsi de disposer d'une meilleure connaissance de la ressource solaire pour prévoir et améliorer la production d'énergie, et ainsi anticiper défaillances et pannes sur le territoire.
</t>
  </si>
  <si>
    <t>COFINLEC</t>
  </si>
  <si>
    <t>Cz Confindus - Immeuble SOCOMI</t>
  </si>
  <si>
    <t>Adresse: ##Zone industrielle de place d'armes##Cz Confindus - Immeuble Socomi#97232#LE LAMENTIN#Martinique</t>
  </si>
  <si>
    <t>Fonds européen de développement régional -  -  - 507026,00 - Non - SO</t>
  </si>
  <si>
    <t>MAR006748</t>
  </si>
  <si>
    <t>Travaux d'extension sur site et acquisition d'équipements</t>
  </si>
  <si>
    <t>SOCIETE NOUVELLE PRONOVA</t>
  </si>
  <si>
    <t>ZONE D'ACTIVITE LA SEMAIR</t>
  </si>
  <si>
    <t>LE ROBERT</t>
  </si>
  <si>
    <t>Monsieur HAYOT LADISLAS</t>
  </si>
  <si>
    <t>Fixe : 0596717406 / Mobile : 0696029889</t>
  </si>
  <si>
    <t>l.hayot@pronova.fr</t>
  </si>
  <si>
    <t>Adresse: SOCIETE NOUVELLE PRONOVA###Zone d'Activite la Semair##97231#Le Robert#</t>
  </si>
  <si>
    <t>Fonds européen de développement régional -  -  - 249310,84 - Non - SO</t>
  </si>
  <si>
    <t>Finances et comptes publics -  -  - 34314,69 - Non - SO</t>
  </si>
  <si>
    <t>MAR006760</t>
  </si>
  <si>
    <t>Acquisition d'équipements industriels</t>
  </si>
  <si>
    <t>ABADIE</t>
  </si>
  <si>
    <t>Monsieur GALLET DE SAINT AURIN Vincent</t>
  </si>
  <si>
    <t>vgsa@reygal.com</t>
  </si>
  <si>
    <t>Adresse: ###ZAC de Rivière Roche##97200#Fort-de-France#</t>
  </si>
  <si>
    <t>Fonds européen de développement régional -  -  - 384500,57 - Non - SO</t>
  </si>
  <si>
    <t>Finances et comptes publics -  -  - 152567,83 - Non - SO</t>
  </si>
  <si>
    <t>MAR006763</t>
  </si>
  <si>
    <t>Mise en place d'une action de développement des compétences: "Concepteur de Parcours d'apprentissage hybrides ,Innovations pédagogiques numériques et pratiques immersives. DP_04/0/2024</t>
  </si>
  <si>
    <t>Le projet vise à renforcer la compétitivité des organismes de formation en Martinique quelque soit leurs statuts juridiques. Il s'agit de développer des compétences multimodales conformes aux critères de la certification QUALIOPI et adaptées aux besoins des apprentissages mixtes (FOAD, e-learning, présentiel, social learning, et Métaverse).
Cette initiative permettra de fournir des services de formation dématérialisés à l'échelle interrégionale et nationale. 
Grâce à des méthodes pédagogiques proactives, individuelles et personnalisées, centrées sur les participants, ils développeront des compétences collaboratives phygitales pour gérer des groupes ou des équipes via des plateformes LMS, Workplace, Workspace et la réalité virtuelle.</t>
  </si>
  <si>
    <t>CO-DESIGN LEARNING CONSULT</t>
  </si>
  <si>
    <t>Quartier Josseaud</t>
  </si>
  <si>
    <t>Rivière-Pilote</t>
  </si>
  <si>
    <t>Monsieur MARIE-SAINTE Aude</t>
  </si>
  <si>
    <t xml:space="preserve">Fixe : 0696508319 / Mobile : </t>
  </si>
  <si>
    <t>aude.mariesainte@gmail.com</t>
  </si>
  <si>
    <t>Adresse: CO-DESIGN LEARNING CONSULT##Porte 6 SCI LA CHAUMIERE#ZI de Petite Cocotte#MARIE-SAINTE AUDE JEAN#97224#Ducos#Martinique</t>
  </si>
  <si>
    <t>Autre partenaire  récurrent / Autre partenaire  récurrent / AUTRES PUBLICS</t>
  </si>
  <si>
    <t>ESO4.5</t>
  </si>
  <si>
    <t>Améliorer la qualité, le caractère inclusif et l'efficacité des systèmes d'éducation et de formation ainsi que leur adéquation au marché du travail (FSE+)</t>
  </si>
  <si>
    <t>TA4.5.1</t>
  </si>
  <si>
    <t>Améliorer la qualité et l'efficacité des systèmes d'éducation et de formation en place au marché du travail.</t>
  </si>
  <si>
    <t>Fonds social européen + -  -  - 143189,60 - Non - SO</t>
  </si>
  <si>
    <t>CAISSE DES DEPÔTS ET CONSIGNATIONS -  -  - 12000,00 - Non - SO | POLE EMPLOI -  -  - 12000,00 - Non - SO | BPIFrance (BPI) -  -  - 23729,87 - Non - SO</t>
  </si>
  <si>
    <t>MAR006766</t>
  </si>
  <si>
    <t>Organisation de l'arrivée de la course Transat Jacques Vabre - Deuxième édition 2023_DP 09-02-2023</t>
  </si>
  <si>
    <t>L'objectif premier de cette initiative est, conformément à l'objet de l'Association Martinique Transat, la valorisation de la destination Martinique, de son patrimoine et de sa culture, à
travers l'accueil d'un évènement nautique d'envergure internationale, à fort rayonnement et sources d'importantes retombées à court et moyen terme pour le territoire, notamment sur le plan touristique.</t>
  </si>
  <si>
    <t>ASSOCIATION MARTINIQUE TRANSAT</t>
  </si>
  <si>
    <t>BP 423</t>
  </si>
  <si>
    <t>Monsieur de LONGUEVILLE Damien</t>
  </si>
  <si>
    <t xml:space="preserve">Fixe : 0696342513 / Mobile : </t>
  </si>
  <si>
    <t>damien.deLongueville@martiniquetransat.com</t>
  </si>
  <si>
    <t>Commune: 97209 Fort-de-France</t>
  </si>
  <si>
    <t>TA4.6.2</t>
  </si>
  <si>
    <t>Mise en valeur et valorisation du patrimoine culturel et naturel martiniquais</t>
  </si>
  <si>
    <t>Fonds européen de développement régional -  -  - 1078603,37 - Non - SO</t>
  </si>
  <si>
    <t>MAR006783</t>
  </si>
  <si>
    <t>La maison dans la mer à Saint Pierre DP_17/08/2022</t>
  </si>
  <si>
    <t>Accroissement de l'offre en meublé de tourisme durable haut de gamme dans le Nord Caraïbes, dans le cadre d'un bâtiment historique au coeur de la ville de Saint Pierre</t>
  </si>
  <si>
    <t>NORCAREVE</t>
  </si>
  <si>
    <t>Malepuce 550</t>
  </si>
  <si>
    <t>Morne d'Orange</t>
  </si>
  <si>
    <t>SAINT PIERRE</t>
  </si>
  <si>
    <t>Monsieur BAUDOUIN Manuel</t>
  </si>
  <si>
    <t xml:space="preserve">Fixe : 0696453310 / Mobile : </t>
  </si>
  <si>
    <t>manuel.baudouin@norcareve.com</t>
  </si>
  <si>
    <t>Adresse: SAS NORCAREVE# # #Rue Gabriel Péri# #97250#Saint Pierre#MARTINIQUE</t>
  </si>
  <si>
    <t>Fonds européen de développement régional -  -  - 727000,00 - Non - SO</t>
  </si>
  <si>
    <t>AUTRES PRIVES -  -  - 378000,00 - Non - SO</t>
  </si>
  <si>
    <t>MAR006790</t>
  </si>
  <si>
    <t>Acquisition d'un parc d'engins de terrassement</t>
  </si>
  <si>
    <t xml:space="preserve">En activité depuis plus de 30 ans sur le secteur des travaux publics, la société SOTRALI, basée à Saint Joseph, a été créée en 1990._x000D_
_x000D_
La société SOTRALI est spécialisée dans deux secteurs :_x000D_
-	Terrassement dans le secteur agricole pour le réaménagement de parcelles cultivées, la création de traces, tranchées, bassins, drainages._x000D_
-	Terrassement et travaux dans le secteur des travaux publics._x000D_
_x000D_
L'entreprise envisage une extension de son parc d'engins par l'acquisition de machines : _x000D_
-	Une pelle de 15 tonnes_x000D_
-	Une pelle hydraulique de 315GC_x000D_
-	Une Chargeuse sur pneus KUTOBA R070/R090 de la nouvelle génération. Elles sont conçues pour accomplir le travail rapidement, facilement et efficacement. Elles sont construites pour assurer le confort de l'opérateur avec une nouvelle cabine haute visibilité. Elles sont également conçues pour une utilisation simple et sûre, conçues pour la performance, avec des fonctions de productivité et de puissances accrues. _x000D_
-	Une mini - pelle KUBOTA U50-5 / U56-5 KX060-5. Les mini – pelles de 5 tonnes affrontent tous types de travaux et apportent de nouveaux niveaux de performance, de confort et de sécurité. Avec un nouvel aménagement intérieur,, les cabines des modèles procurent un grand confort pour les opérateurs, quelle que soit leur taille. _x000D_
_x000D_
Le projet pérennisera les 20 emplois existants._x000D_
</t>
  </si>
  <si>
    <t>SOTRALI</t>
  </si>
  <si>
    <t>Habitation Jonction</t>
  </si>
  <si>
    <t>Saint-Joseph</t>
  </si>
  <si>
    <t>Monsieur LITTEE Dominique</t>
  </si>
  <si>
    <t>Fixe : 0696550227 / Mobile : 0696250135</t>
  </si>
  <si>
    <t>clittee@sotrali.fr</t>
  </si>
  <si>
    <t>Adresse: SOTRALI SARL#Monsieur Dominique LITTEE##Habitation Jonction##97212#Saint-Joseph#France</t>
  </si>
  <si>
    <t>Fonds européen de développement régional -  -  - 302005,00 - Non - INV</t>
  </si>
  <si>
    <t>Défiscalisation -  -  - 54910,00 - Non - SO</t>
  </si>
  <si>
    <t>MAR006801</t>
  </si>
  <si>
    <t xml:space="preserve">Les travaux de VRD prévus au quartier Pointe Rouge permettront dans la continuité de l'opération initiée en 2013,  d'atteindre l'objectif principal qui est d'améliorer les conditions de vie des occupants de Pointe rouge en leur permettant des conditions dignes d'habitation. </t>
  </si>
  <si>
    <t>AGENCE MISE EN VALEUR DES ESPACES URBAINS DE LA ZONE DES CINQUANTE PAS GEOMETRIQUES DE LA MARTINIQUE</t>
  </si>
  <si>
    <t>12 Avenue Louis Domergue Montgéralde</t>
  </si>
  <si>
    <t>Monsieur ALEXANDRE Alain</t>
  </si>
  <si>
    <t>Fixe : 0596426524 / Mobile : 0696400432</t>
  </si>
  <si>
    <t>alain.alexandre@50pas972.com</t>
  </si>
  <si>
    <t>Adresse:  ###Pointe Rouge##97231#Le Robert#MARTINIQUE</t>
  </si>
  <si>
    <t>AUTRES PUBLICS / AUTRES PUBLICS / AUTRES PUBLICS</t>
  </si>
  <si>
    <t>RSO2.5</t>
  </si>
  <si>
    <t>Favoriser l'accès à l'eau et une gestion durable de l'eau (FEDER)</t>
  </si>
  <si>
    <t>TA2.5.2</t>
  </si>
  <si>
    <t>Investissement dans les infrastructures de traitement des eaux usées</t>
  </si>
  <si>
    <t>Fonds européen de développement régional -  -  - 520485,20 - Non - SO</t>
  </si>
  <si>
    <t>Agence de L'Eau -  -  - 547048,08 - Non - SO |  -  -  - 244995,71 - Non - SO | Communauté d'agglomération du Pays Nord Martinique -  -  - 84790,00 - Non - SO</t>
  </si>
  <si>
    <t>MAR006811</t>
  </si>
  <si>
    <t>Création d'un centre pluridisciplinaire de soins, dans le cadre de l'amélioration de l'offre de soins</t>
  </si>
  <si>
    <t>LES HIBISCUS DE CLAIRIERE</t>
  </si>
  <si>
    <t>4 RUE DES HIBISCUS</t>
  </si>
  <si>
    <t>Monsieur MANSOUR NABIL</t>
  </si>
  <si>
    <t>Fixe : 0596394102 / Mobile : 0696457202</t>
  </si>
  <si>
    <t>nabil.mansour@cliniquesaintpaul.fr</t>
  </si>
  <si>
    <t>Adresse: LES HIBISCUS DE CLAIRIERE#CHEZ CLINIQUE SAINT-PAUL##1 Rue des Hibiscus#Fort de France#97200#Fort-de-France#Martinique</t>
  </si>
  <si>
    <t>RSO4.5</t>
  </si>
  <si>
    <t>Garantir l'égalité d'accès aux soins de santé et favoriser la résilience des systèmes de santé, y compris les soins de santé primaires</t>
  </si>
  <si>
    <t>Infrastructure de santé</t>
  </si>
  <si>
    <t>Fonds européen de développement régional -  -  - 3700500,00 - Non - SO</t>
  </si>
  <si>
    <t>MAR006915</t>
  </si>
  <si>
    <t>Acquisition de centrale solaire</t>
  </si>
  <si>
    <t>MARTINIQUE AVICULTURE</t>
  </si>
  <si>
    <t>Habitation Bonnaire</t>
  </si>
  <si>
    <t>Le françois</t>
  </si>
  <si>
    <t>Monsieur DAUCHY Jérôme</t>
  </si>
  <si>
    <t>j.dauchy@bonnaire-sas.com</t>
  </si>
  <si>
    <t>Adresse: #####97240#Le François#</t>
  </si>
  <si>
    <t>Fonds européen de développement régional -  -  - 664782,47 - Non - SO</t>
  </si>
  <si>
    <t>Finances et comptes publics -  -  - 93751,88 - Non - SO</t>
  </si>
  <si>
    <t>MAR006921</t>
  </si>
  <si>
    <t xml:space="preserve"> "DOMAINE  MADININA : UN ECO-VILLAGE DE SEJOUR TOURISTIQUE DE 7 UNITES </t>
  </si>
  <si>
    <t xml:space="preserve">La société Madinina LMC sous l'enseigne « Domaine Madinina » a été créer pour exploiter un éco village de 7 unités dans la commune du Morne Vert pour une capacité d'accueil de 34 personnes (22 lits et 12 canapés lits)._x000D_
_x000D_
L'investissement consiste en :_x000D_
_x000D_
-Travaux d'aménagement d'une maison déjà bâtit_x000D_
-La construction et l'aménagement de quatre logements_x000D_
-Une piscine commune à débordement, à proximité de la résidence principale, qui servira de mur d'eau aux occupants des cottages_x000D_
-Un jardin écologique, avec un sentier pédagogique pour l‘apprentissage des plantes,_x000D_
-Un bar et un restaurant lounge (capacité 40 couverts),_x000D_
- Un rooftop de 300 m² partagé en deux parties égales (cours de yoga spécialisés PMR, bien-être / privatisation évènementiel/ transat) sur le toit de l'immeuble des cottages._x000D_
-Un espace buanderie_x000D_
-Un hammam_x000D_
-Un espace de stockage et les vestiaires des employés,_x000D_
-Un espace de stationnement_x000D_
-Un ascenseur panoramique (PMR)_x000D_
_x000D_
En termes de création d'emploi, l'exploitant prévoit 9 emplois, 6 CDI et 3 apprentis (un jardinier et son apprenti, un agent de surface et son apprenti, une assistante de direction et son apprenti, un animateur sports et loisirs, un chef cuisinier et son apprentis)._x000D_
</t>
  </si>
  <si>
    <t>MADININA LMC</t>
  </si>
  <si>
    <t xml:space="preserve">Jolimont nord </t>
  </si>
  <si>
    <t xml:space="preserve">LE MORNE VERT </t>
  </si>
  <si>
    <t xml:space="preserve">Madame PUYET  Muriel </t>
  </si>
  <si>
    <t>Fixe :  / Mobile : 0624632671</t>
  </si>
  <si>
    <t>domaine.madinina.lmc@gmail.com</t>
  </si>
  <si>
    <t>Adresse: MADININA LMC#MME Muriel PUYET##Quartier la vigie #Joli Mont Nord#97226#Morne Vert#martinique</t>
  </si>
  <si>
    <t>REGION - SA111668 - Régime cadre exempté de notification relatif aux aides à finalité régionale (AFR) pour la période 2024-2026 (ex RA n° SA103603)</t>
  </si>
  <si>
    <t>Fonds européen de développement régional -  -  - 1712980,00 - Non - INV</t>
  </si>
  <si>
    <t>Martinique -  -  - 285496,67 - Non - INV</t>
  </si>
  <si>
    <t>MAR006922</t>
  </si>
  <si>
    <t>Elargissement du champ d'intervention d'un matériel de dragage amphibie.</t>
  </si>
  <si>
    <t xml:space="preserve">Acquisition de matériels complémentaires à l'action de la drague amphibie Watermaster pour mieux structurer la récupération de déchets maritimes ou fluviaux. </t>
  </si>
  <si>
    <t>TTTM</t>
  </si>
  <si>
    <t>QUARTIER GRADIS</t>
  </si>
  <si>
    <t>BASSE-POINTE</t>
  </si>
  <si>
    <t>Monsieur Trebeau Arthur</t>
  </si>
  <si>
    <t xml:space="preserve">Fixe : 0696411941 / Mobile : </t>
  </si>
  <si>
    <t>3tttm97@gmail.com</t>
  </si>
  <si>
    <t>Adresse: ###Baie du Robert##97231#Le Robert#martinique</t>
  </si>
  <si>
    <t>Fonds européen de développement régional -  -  - 139245,40 - Non - SO</t>
  </si>
  <si>
    <t>MAR006948</t>
  </si>
  <si>
    <t>1 JOB 1 SAISONNIER Edition 2024</t>
  </si>
  <si>
    <t>Dans le cadre de ce dispositif territorial « 1 job, 1 saisonnier », la CTM procédera à l'attribution de l'aide territoriale individuelle
aux bénéficiaires (Jeunes profitant du dispositif) sur la base du coût salarial.Cette action a pour objectif de :
Permettre aux jeunes de bénéficier d'une période d'immersion en entreprise durant les vacances scolaires et
universitaires, Permettre aux jeunes de d'acquérir des compétences professionnelles,
Permettre aux jeunes de se découvrir professionnellement, d'être repérés par un employeur, d'obtenir un emploi
Permettre aux jeunes de bénéficier d'une aide financière pour préparer sa rentrée scolaire ou universitaire.</t>
  </si>
  <si>
    <t>COLLECTIVITE TERRITORIALE DE MARTINIQUE</t>
  </si>
  <si>
    <t>Collectivité et territoire d'Outre Mer</t>
  </si>
  <si>
    <t>Rue Gaston Defferre</t>
  </si>
  <si>
    <t>Plateau Roy Cluny</t>
  </si>
  <si>
    <t>Monsieur LABONNE Louis</t>
  </si>
  <si>
    <t xml:space="preserve">Fixe : 0596389075 / Mobile : </t>
  </si>
  <si>
    <t>sarah.dalmasie@collectivitedemartinique.mq</t>
  </si>
  <si>
    <t>Adresse: CTM#####97200#FORT-DE-FRANCE#MARTINIQUE</t>
  </si>
  <si>
    <t>Fonds social européen + -  -  - 1875000,00 - Non - SO</t>
  </si>
  <si>
    <t>MAR006949</t>
  </si>
  <si>
    <t>Aide au fret déchets SN METAL DOM 2023-2024_27/04/2023</t>
  </si>
  <si>
    <t>SOCIETE NOUVELLE METAL DOM</t>
  </si>
  <si>
    <t>ZIP Pointe des Grives</t>
  </si>
  <si>
    <t>Fort De France</t>
  </si>
  <si>
    <t>Monsieur FANGET Lilian</t>
  </si>
  <si>
    <t>Fixe :  / Mobile : 0696364400</t>
  </si>
  <si>
    <t>lilian.fanget@groupeseen.com</t>
  </si>
  <si>
    <t>Adresse:  ###ZIP Pointe des Grives##97200#Fort De France#Martinique</t>
  </si>
  <si>
    <t>PR01.RUP</t>
  </si>
  <si>
    <t>RUP_Une Martinique plus intelligente au service d'un nouveau modèle de développement</t>
  </si>
  <si>
    <t>RSO1.3.RUP</t>
  </si>
  <si>
    <t>RUP_Renforcer la croissance durable et la compétitivité des PME et la création d'emplois dans les PME, y compris par des investissements productifs (FEDER)</t>
  </si>
  <si>
    <t>TA1.3.3.RUP</t>
  </si>
  <si>
    <t>RUP_Aide au Frêt</t>
  </si>
  <si>
    <t>1.3.3.2.RUP</t>
  </si>
  <si>
    <t>Aide au frêt Déchets</t>
  </si>
  <si>
    <t>Fonds européen de développement régional -  -  - 459000,00 - Non - SO</t>
  </si>
  <si>
    <t>MAR006950</t>
  </si>
  <si>
    <t>Aide au fret déchets Martinique Recyclage 2023-2024</t>
  </si>
  <si>
    <t>Créé en Mai 2000, Martinique Recyclage exploite un centre de tri-conditionnement-export des emballages et matériaux valorisables en Martinique (emballages ménagers, papiers, cartons, journaux / magasines / revus,_x000D_
plastiques, PVC, verre, DEEE, ...)._x000D_
Les déchets sont collectés dans toutes les communes de l'île et déchargés au centre de tri situé à Ducos. Les déchets triés sont stockés dans des alvéoles avant d'être conditionnés en balles pour l'export en containers dans des centres de valorisation._x000D_
La présente opération consiste à alléger les coûts onéreux d'export des containers de déchets ainsi que l'import de matériels pour le conditionnement en balles des déchets, qui ne sont pas issus de filière REP ou soutenus par un éco-organisme._x000D_
La demande d'Aide Au Fret concerne l'export des déchets de Martinique Recyclage dans des centres de revalorisation / traitement en Union Européenne et hors filières REP existantes dont la revalorisation ou le traitement n'est pas possible en local._x000D_
Les déchets acceptés et pris en charge par Martinique Recyclage sont les déchets non dangereux tels que les DEEE hors filière REP, les gaines de bananes, les verres feuilletées, filmées, les pare-brise, les chutes de placo/plâtre (jusqu'à la mise en service des équipements de traitement en Martinique en Avril 2023 et de la création d'un filière REP BTP le 17/06/2023).</t>
  </si>
  <si>
    <t>MARTINIQUE RECYCLAGE</t>
  </si>
  <si>
    <t>ZI Cocotte Canal - Lotissement n°3</t>
  </si>
  <si>
    <t xml:space="preserve">Adresse: SARL MARTINIQUE RECYCLAGE# # #ZI Cocotte Canal# #97224#Ducos# </t>
  </si>
  <si>
    <t>SA108965 - Mesures de soutien au transport (aide au fret)</t>
  </si>
  <si>
    <t>Fonds européen de développement régional -  -  - 30000,00 - Non - FON</t>
  </si>
  <si>
    <t>Finances et comptes publics - Aide économique et financière au développement -  - 37500,00 - Non - FON</t>
  </si>
  <si>
    <t>MAR006951</t>
  </si>
  <si>
    <t>Aide au fret déchets ECOMPAGNIE 2023-2024</t>
  </si>
  <si>
    <t xml:space="preserve">Depuis sa création en 1999, la société ECOMPAGNIE est spécialisée dans la gestion des déchets dangereux en Martinique (collecte, stockage en centre de transit et expédition). _x000D_
Les déchets collectés chez les clients sont conditionnés et stockés sur le centre de transit d'E. COMPAGNIE, unique zone de l'île autorisée et classée ICPE n°09-2618 (Installation Classée pour la Protection de l'Environnement) par la Préfecture. _x000D_
_x000D_
Ces déchets dangereux, ne pouvant pas être éliminés en Martinique ou Guadeloupe, faute d'exutoires, sont exportés vers différents centres de traitement-valorisation agréés de l'Union Européenne._x000D_
La société E COMPAGNIE sollicite l'aide au frêt pour le transport de déchets ( y compris déchets de plaques de plâtre / placo ) dont elle a la charge, sur demande des Autorités. En effet, faute de solutions locales de traitement ou de revalorisation depuis 3 ans, l'exportation de ces déchets vers des centres de traitement en métropole est rendue obligatoire. _x000D_
_x000D_
L'opération consiste à prendre en compte les frais relatifs à la manutention et au fret pour l'exportation de déchets dangereux et non dangereux_x000D_
_x000D_
La présente demande d'aide européenne n'inclut pas les déchets exportés par E. Compagnie ayant une valeur marchande ou étant structurés par un éco-organisme, une filière ou l'Ademe (batteries au plomb, accumulateurs usagés, huiles noires usagées).._x000D_
</t>
  </si>
  <si>
    <t>E. COMPAGNIE</t>
  </si>
  <si>
    <t xml:space="preserve">ZI La Lézarde </t>
  </si>
  <si>
    <t>Adresse: SARL E. COMPAGNIE# # #ZI La Lézarde # #97232#Le Lamentin#Martinique</t>
  </si>
  <si>
    <t>Fonds européen de développement régional -  -  - 423800,00 - Non - FON</t>
  </si>
  <si>
    <t>Finances et comptes publics - Aide économique et financière au développement -  - 529750,00 - Non - FON</t>
  </si>
  <si>
    <t>MAR006975</t>
  </si>
  <si>
    <t>Acquisition de matériels de production destinés à augmenter la compétitivité de SOCASI</t>
  </si>
  <si>
    <t>La SARL SOCASI, acteur historique du secteur de l'impression numérique en Martinique, engage un projet de modernisation de son outil de production afin de renforcer sa compétitivité et d'intégrer des pratiques écoresponsables._x000D_
_x000D_
Ce projet consiste en l'acquisition de deux imprimantes grand format HP Latex de dernière génération, conçues pour améliorer la productivité, réduire les délais d'exécution et offrir une qualité d'impression optimisée. Ces nouvelles machines utilisent des encres à base d'eau sans polluants atmosphériques dangereux, des cartouches en carton recyclable et permettent l'impression sur supports alternatifs au PVC, réduisant ainsi l'impact environnemental._x000D_
_x000D_
L'investissement vise également à créer un emploi supplémentaire et à renforcer les capacités de production de l'entreprise pour répondre à une demande croissante._x000D_
_x000D_
Ce projet contribue pleinement aux objectifs du programme en favorisant la transition écologique, le développement durable et l'amélioration des conditions de travail.</t>
  </si>
  <si>
    <t xml:space="preserve">SOCASI SARL </t>
  </si>
  <si>
    <t>Cite Artisanale de Dillon</t>
  </si>
  <si>
    <t xml:space="preserve">Monsieur ROUSSEL Olivier </t>
  </si>
  <si>
    <t xml:space="preserve">Fixe : 0696243925 / Mobile : </t>
  </si>
  <si>
    <t>olivier.roussel@jlgh.fr</t>
  </si>
  <si>
    <t>Adresse: SOCASI###Cite Artisanale de Dillon##97200#Fort-de-France#</t>
  </si>
  <si>
    <t>SA117857 - Régime relatif aux aides à finalité régionale (AFR) pour la période 2024-2026</t>
  </si>
  <si>
    <t>REGION - SA117857 - Régime relatif aux aides à finalité régionale (AFR) pour la période 2024-2026</t>
  </si>
  <si>
    <t>Fonds européen de développement régional -  -  - 118634,75 - Non - INV</t>
  </si>
  <si>
    <t>Martinique -  -  - 9125,75 - Non - SO</t>
  </si>
  <si>
    <t>MAR006985</t>
  </si>
  <si>
    <t>Refondation du Prêcheur - Construction d'une école-refuge</t>
  </si>
  <si>
    <t>L'objectif de la construction de l'école refuge "Kay Ripalantjaj" au Prêcheur est de mettre en sécurité à la fois : 
- La communauté scolaire préchotine par son déplacement dans une école maternelle et élémentaire de 11 classes respectant les normes para sismiques, para cycloniques et situé hors des zones soumise  au risque inondation et glissement de terrain .
- Toute la population du Prêcheur par le biais de la mutabilité de l'équipement en refuge pouvant accueillir jusqu'à 300 personnes en cas de catastrophe naturelle, notamment de séisme.</t>
  </si>
  <si>
    <t>12 AVENUE LOUIS DOMERGUE MONTGERALDE I</t>
  </si>
  <si>
    <t>Commune: 97219 Le Prêcheur</t>
  </si>
  <si>
    <t>ETAT / REGION</t>
  </si>
  <si>
    <t>PR03.RUP</t>
  </si>
  <si>
    <t>RUP_Une Martinique durable</t>
  </si>
  <si>
    <t>RSO2.4.RUP</t>
  </si>
  <si>
    <t>RUP_Favoriser l'adaptation au changement climatique, la prévention des risques de catastrophe et la résilience, en tenant compte des écosystèmes (FEDER)</t>
  </si>
  <si>
    <t>TA2.4.2.RUP</t>
  </si>
  <si>
    <t>RUP_Accroitre la résilience du territoire face au risque sismique</t>
  </si>
  <si>
    <t>Fonds européen de développement régional -  -  - 6388738,00 - Non - SO</t>
  </si>
  <si>
    <t>Affaires sociales, santé et droits des femmes -  -  - 5548400,00 - Non - SO</t>
  </si>
  <si>
    <t>Martinique -  -  - 800000,00 - Non - SO</t>
  </si>
  <si>
    <t>MAR007006</t>
  </si>
  <si>
    <t>Création d'une crèche multi- accueil de 30 berceaux pour l'accueil de jeunes enfants sur la commune de Saint-Pierre</t>
  </si>
  <si>
    <t>CRECH'ENDO SAINT-PIERRE</t>
  </si>
  <si>
    <t>Monsieur EADIE PHILIP</t>
  </si>
  <si>
    <t>Fixe :  / Mobile : 0696456271</t>
  </si>
  <si>
    <t>Adresse: ###10 Rue Général de Gaulle##97250#Saint-Pierre#Martinique</t>
  </si>
  <si>
    <t>Fonds européen de développement régional -  -  - 265558,01 - Non - SO</t>
  </si>
  <si>
    <t>CAF (crèche) -  -  - 555000,00 - Non - SO</t>
  </si>
  <si>
    <t>MAR007007</t>
  </si>
  <si>
    <t>Création d'une micro-crèche aménagée et équipée Bellefontaine d'une capacité d'accueil de 10 berceaux.</t>
  </si>
  <si>
    <t>CRECH'ENDO BELLEFONTAINE</t>
  </si>
  <si>
    <t xml:space="preserve">Fixe : 0696456271 / Mobile : </t>
  </si>
  <si>
    <t>Adresse: ##Quartier Cheval Blanc#Résidence Pégase##97222#Bellefontaine#Martinique</t>
  </si>
  <si>
    <t>Fonds européen de développement régional -  -  - 230250,83 - Non - SO</t>
  </si>
  <si>
    <t>CAF (crèche) -  -  - 185000,00 - Non - SO</t>
  </si>
  <si>
    <t>MAR007009</t>
  </si>
  <si>
    <t>MISE EN PLACE DE FORMATIONS DE METIERS DE L'AERONAUTIQUE EN MARTINIQUE</t>
  </si>
  <si>
    <t>CFACIOM</t>
  </si>
  <si>
    <t>9 RUE DU PROFESSEUR JUDES TURIAF</t>
  </si>
  <si>
    <t>Le Carbet</t>
  </si>
  <si>
    <t>Monsieur ODRY Philippe</t>
  </si>
  <si>
    <t>Fixe : 0596973692 / Mobile : 0696191610</t>
  </si>
  <si>
    <t>ph.o@agphod.com</t>
  </si>
  <si>
    <t>95#971#972#973</t>
  </si>
  <si>
    <t>Région: 01 Guadeloupe#Région: 02 Martinique#Région: 03 Guyane#Quartier: 955000304 Saint Martin</t>
  </si>
  <si>
    <t>Fonds social européen + -  -  - 5970000,00 - Non - SO</t>
  </si>
  <si>
    <t>MAR007034</t>
  </si>
  <si>
    <t>Bâtiments d'enseignement et de formation de transit</t>
  </si>
  <si>
    <t>La Collectivité Territoriale va réaliser un établissement d'enseignement et de formation de transit en vue de l'accueil des communautés scolaires et de formation dont les bâtiments nécessitent d'importants travaux de réhabilitation, de reconstruction ou de mise aux normes.
Cette nouvelle structure pourra recevoir un collège, un lycée ou un établissement d'études supérieures. Des infrastructures sportives (terrain multisport, salle de gymnastique et de tennis de table, vestiaires/sanitaires et bureaux) complèteront cet ensemble. Deux logements de fonction sont également prévus.</t>
  </si>
  <si>
    <t>Monsieur MONGIS Marc</t>
  </si>
  <si>
    <t>marc.mongis@collectivitedemartinique.mq</t>
  </si>
  <si>
    <t>Adresse: ###Rue Carlos Finlay#Site ex. Hôpital Civil#97200#Fort-de-France#MARTINIQUE</t>
  </si>
  <si>
    <t>TA4.2.2</t>
  </si>
  <si>
    <t>Infrastructures et équipements pour l'enseignement</t>
  </si>
  <si>
    <t>Fonds européen de développement régional -  -  - 6900000,00 - Non - SO</t>
  </si>
  <si>
    <t>Outre-mer -  -  - 6210000,00 - Non - SO</t>
  </si>
  <si>
    <t>MAR007044</t>
  </si>
  <si>
    <t>Nouveau plateau technique - Sécurisation de l'offre de soins_06/07/2023</t>
  </si>
  <si>
    <t xml:space="preserve">La reconstruction d'un nouveau plateau technique sur appuis parasismiques sur le site de la clinique Saint Paul est destiné à renforcer la résistance du territoire face au risque sismique et à sécuriser l'offre de soins en la rendant moderne et pérenne.
L'opération consiste à construire et équiper les espaces suivants :
- bloc opératoire avec 10 salles et sa stérilisation attenante,
- soins intensifs de 10 lits pouvant se transformer en lits de réanimation si besoin
- service de chirurgie ambulatoire
- espaces techniques et logistiques : pharmacie, cuisines centrales, réfectoire.
 </t>
  </si>
  <si>
    <t>Adresse: ###12 Rue des Hibiscus##97200#Fort-de-France#</t>
  </si>
  <si>
    <t>Fonds européen de développement régional -  -  - 17768184,00 - Non - SO</t>
  </si>
  <si>
    <t>MAR007045</t>
  </si>
  <si>
    <t>CENTRE MEDICAL AEROPORT MARTINIQUE 2.0_08/06/2022</t>
  </si>
  <si>
    <t>Face à une demande croissante et pressante de la population martiniquaise en matière de santé, sécurité, accessibilité, rapidité et fluidité des soins, le Centre Médical de l'Aéroport de Martinique Aimé Césaire souhaite transformer son mode de fonctionnement, de prise en charge et d'accueil des usagers de la plateforme aéroportuaire et des patients martiniquais via une réforme complète de ses outils numériques, appareils connectés._x000D_
_x000D_
L'objectif principal est d' opérer une mutation complète de la prise en charge médicale grâce aux partages des systèmes d'information entre professionnels de santé, messageries sécurisées, communications numériques et téléconsultations, prise en charge à distance et utilisation de nouveaux appareils médicaux connectés._x000D_
&gt; Sécurisation des données personnelles et confidentialité_x000D_
&gt; Partage sécurisé des données de santé avec les professionnels de santé comme avec les patients_x000D_
Urgences et des déplacements en cabinet_x000D_
&gt; Partage numérique sécurisé d'examens complémentaires rapides permettant d 'affirmer ou d'infirmer de nombreux diagnostics_x000D_
&gt; Meilleure prise en charge et suivi du patient_x000D_
&gt; Désengorgement des Urgences</t>
  </si>
  <si>
    <t>SOCIETE CIVILE DE MOYENS DES MEDECINS DE L'AEROPORT MARTINIQUE AIME CESAIRE</t>
  </si>
  <si>
    <t xml:space="preserve">Société civile de moyens </t>
  </si>
  <si>
    <t>AEROPORT MARTINIQUE AIME CESAIRE</t>
  </si>
  <si>
    <t>Madame MALEPART Aurore</t>
  </si>
  <si>
    <t>Fixe :  / Mobile : 0696318368</t>
  </si>
  <si>
    <t>aurore.malepart@orange.fr</t>
  </si>
  <si>
    <t>Adresse: Société Civile de Moyens des Médecins ##Centre Médical#AEROPORT MARTINIQUE AIME CESAIRE##97232#LE LAMENTIN#Martinique</t>
  </si>
  <si>
    <t>RSO1.2</t>
  </si>
  <si>
    <t>Tirer parti des avantages de la numérisation au bénéfice des citoyens, des entreprises, des organismes de recherche et des pouvoirs publics (FEDER)</t>
  </si>
  <si>
    <t>TA1.2.1</t>
  </si>
  <si>
    <t>Numérisation des TPE &amp; PME &amp; TA 1.2.4 : Services et applications de santé en ligne (yc les soins en ligne, l'internet des objets pour l'activité physique et l'assistance à l'autonomie à domicile</t>
  </si>
  <si>
    <t>Fonds européen de développement régional -  -  - 411200,00 - Non - SO</t>
  </si>
  <si>
    <t>MAR007058</t>
  </si>
  <si>
    <t>"CENTRE TERRITORIAL D'EXPLORATION DE LA BIODIVERSITE DE LA MARTINIQUE (CTEBIOM) DP_20/03/2023"</t>
  </si>
  <si>
    <t xml:space="preserve">Le CTEBioM (Centre Territorial d'Exploration de la Biodiversité de la Martinique) a vocation à fédérer et à mettre en réseau l'ensemble des acteurs du territoire, autour de la stratégie territoriale de recherche pour :
- Développer l'acquisition de connaissances afin de poursuivre les recherches de haut niveau en biosciences en Martinique, 
- Permettre la réalisation de toutes les analyses réalisées sur le territoire,
- Mettre en place les formations nécessaires à l'émergence et à la structuration de nouvelles filières,
- Garantir la création d'une chaîne de valeurs, de la recherche fondamentale à la commercialisation des produits finis innovants, en passant par la recherche appliquée et la transformation,
- Permettre que des jeunes compétents soient recrutés,
- Favoriser la création de nouvelles filières de formations,
- Participer au développement de nouvelles activités économiques,
- Élargir la collaboration scientifique avec les pays voisins en particulier dans les domaines de la santé et de l'environnement, dans le cadre de la coopération régionale.
</t>
  </si>
  <si>
    <t>Monsieur EMONIDES Hervé</t>
  </si>
  <si>
    <t xml:space="preserve">Fixe : 0596596300 / Mobile : </t>
  </si>
  <si>
    <t>courrier@collectivitedemartinique.mq</t>
  </si>
  <si>
    <t>Adresse: CTEBIOM##Parcelle cadastrale V162#Mangot Vulcin##97232#Le Lamentin#MARTINIQUE</t>
  </si>
  <si>
    <t>REGION / ETAT</t>
  </si>
  <si>
    <t>TA1.1.1</t>
  </si>
  <si>
    <t>Investissement dans les infrastructures de recherche et d'innovation</t>
  </si>
  <si>
    <t>Fonds européen de développement régional -  -  - 17150000,00 - Non - SO</t>
  </si>
  <si>
    <t>Éducation nationale, enseignement supérieur et recherche -  -  - 350000,00 - Non - SO</t>
  </si>
  <si>
    <t>Martinique -  -  - 0,00 - Non - SO</t>
  </si>
  <si>
    <t>MAR007060</t>
  </si>
  <si>
    <t>ACHAT DE MATERIEL POUR ANALYSE DE LA CHLORDECONE ET AUTRES APPLICATION ET MAINTENANCE</t>
  </si>
  <si>
    <t>MISE EN PLACE D'UNE UNITE DES TESTS CHLORDECONE</t>
  </si>
  <si>
    <t>EUROFINS BIO SANTE</t>
  </si>
  <si>
    <t xml:space="preserve">Société d'exercice libéral par action simplifiée </t>
  </si>
  <si>
    <t>29 Boulevard du General de Gaulle</t>
  </si>
  <si>
    <t>Monsieur DOS SANTOS FREDERIC</t>
  </si>
  <si>
    <t>eurofins972@gmail.com</t>
  </si>
  <si>
    <t xml:space="preserve">Fixe : 0696533990 / Mobile : </t>
  </si>
  <si>
    <t>Adresse: ##QUARTIER BOIS CARRE RN1#LES GALERIES DE BOIS CARRE ##97232#LE LAMENTIN#FRANCE</t>
  </si>
  <si>
    <t>Fonds européen de développement régional -  -  - 201559,00 - Non - SO</t>
  </si>
  <si>
    <t>MAR007065</t>
  </si>
  <si>
    <t>Mise en oeuvre du surpresseur de la Branche Bélème</t>
  </si>
  <si>
    <t xml:space="preserve">Les réservoirs de "branche Bélème", à savoir, Chambord, Palmiste, Acajou et Morne Pavillon Gondeau (1 et 2), sont actuellement alimentés gravitairement par une canalisation en fonte DN 400 depuis la station de Rivière Blanche. Pendant les périodes de carême, ODYSSI subit des difficultés d'approvisionnement en eau des réservoirs raccordés à cette branche._x000D_
_x000D_
En conséquence, la solution la plus adaptée pour répondre à ces problématiques de manque d'eau consistera à implanter une station de pompage, dans le commune de Saint-Joseph._x000D_
</t>
  </si>
  <si>
    <t>REGIE DES EAUX ODYSSI</t>
  </si>
  <si>
    <t xml:space="preserve">Régie d'une collectivité locale à caractère industriel ou commercial </t>
  </si>
  <si>
    <t>7 RUE DES ARTS ET METIERS</t>
  </si>
  <si>
    <t>LOTISSEMENT DILLON STADE</t>
  </si>
  <si>
    <t>Monsieur COMLAN Edouard</t>
  </si>
  <si>
    <t>odyssi@odyssi.fr</t>
  </si>
  <si>
    <t>Commune: 97224 Saint-Joseph</t>
  </si>
  <si>
    <t>Autre partenaire  récurrent / Autre partenaire  récurrent</t>
  </si>
  <si>
    <t>TA2.5.3</t>
  </si>
  <si>
    <t>Actions d'amélioration de gestion de la source en eau et de la qualité de l'eau</t>
  </si>
  <si>
    <t>Fonds européen de développement régional -  -  - 611010,00 - Non - SO</t>
  </si>
  <si>
    <t>Office Français de la Biodiversité -  -  - 135000,00 - Non - SO | Office De l'Eau Martinique -  -  - 250000,00 - Non - SO</t>
  </si>
  <si>
    <t>MAR007066</t>
  </si>
  <si>
    <t>Renouvellement du réseau AEP du centre-ville de Fort-de-France - Tranche 2</t>
  </si>
  <si>
    <t xml:space="preserve">Cette opération concerne le renouvellement du réseau d'eau potable, du boulevard Allègre._x000D_
_x000D_
Le phasage des travaux est le suivant :_x000D_
_x000D_
- phase 1 : dépose des canalisations en tranchée -&gt; dépose de canalisation AEP actuellement en service (vidange de la canalisation, découpe de la canalisation, évacuation de la canalisation déposée) / dépose de canalisation AEP actuellement abandonnée (prise de pression afin de confirmer que la canalisation n'est plus sous pression, la vidange éventuelle de la canalisation si nécessaire, la découpe de la canalisation, évacuation de la canalisation déposée)_x000D_
_x000D_
-phase 2 : Pose du nouveau réseau à côté du réseau existant_x000D_
_x000D_
-phase 3 : Pose robinetterie et accessoires divers_x000D_
_x000D_
-phase 4 : Reprise des branchements, déconnexion des rues adjacentes et raccordement de ces dernières sur le nouveau réseau_x000D_
</t>
  </si>
  <si>
    <t xml:space="preserve">Fixe : 0596712010 / Mobile : </t>
  </si>
  <si>
    <t>Fonds européen de développement régional -  -  - 899010,00 - Non - SO</t>
  </si>
  <si>
    <t>Office De l'Eau Martinique -  -  - 600000,00 - Non - SO</t>
  </si>
  <si>
    <t>MAR007067</t>
  </si>
  <si>
    <t>Renouvellement du réseau AEP du centre-ville de Fort-de-France - Tranche 1</t>
  </si>
  <si>
    <t>Fonds européen de développement régional -  -  - 900000,00 - Non - SO</t>
  </si>
  <si>
    <t>MAR007068</t>
  </si>
  <si>
    <t>Raccordement des forages de Coeur Bouliki à l'UPEP de Durand</t>
  </si>
  <si>
    <t>Adresse: ###COEUR BOULIKI##97212#SAINT-JOSEPH#</t>
  </si>
  <si>
    <t>Autre partenaire  récurrent / ETAT / Autre partenaire  récurrent</t>
  </si>
  <si>
    <t>Fonds européen de développement régional -  -  - 1200000,00 - Non - INV</t>
  </si>
  <si>
    <t>Décentralisation et fonction publique - Concours financiers aux collectivités territoriales et à leurs groupements - Fonds Exceptionnel d'Investissements (FEI) - 420000,00 - Non - INV</t>
  </si>
  <si>
    <t>ODE Martinique -  -  - 180000,00 - Non - INV | Office Français de la Biodiversité -  -  - 855000,00 - Non - INV</t>
  </si>
  <si>
    <t>MAR007087</t>
  </si>
  <si>
    <t>Transition numérique pour l'optimisation du système de gestion</t>
  </si>
  <si>
    <t>L'opération permettra l'acquisition d'une solution logicielle de gestion intégrée pour l'ensemble des filiales agroalimentaires de la société BRIPAN</t>
  </si>
  <si>
    <t>BRIPAN</t>
  </si>
  <si>
    <t>MANGOT VULCIN</t>
  </si>
  <si>
    <t>Monsieur CHARLIER Julien</t>
  </si>
  <si>
    <t>julien.charlier@socipar.com</t>
  </si>
  <si>
    <t>Adresse: ##Immeuble ALBIZIA#RD3 - Lieu-dit Mangot Vulcin#CZ SOCIPAR#97232#LE LAMENTIN#FRANCE</t>
  </si>
  <si>
    <t>Fonds européen de développement régional -  -  - 292838,34 - Non - SO</t>
  </si>
  <si>
    <t>MAR007106</t>
  </si>
  <si>
    <t>Transition numérique pour l'optimisation du système d'information d'exploitation logistique</t>
  </si>
  <si>
    <t>Le groupe FRIGODOM effectue une transition numérique vers un outil logiciel d'exploitation logistique moderne afin de fluidifier ses process et de garantir la pérennité de son activité.</t>
  </si>
  <si>
    <t>FRIGODOM</t>
  </si>
  <si>
    <t>ZIP Pointe des grives</t>
  </si>
  <si>
    <t>Monsieur MAYENOBE DIDIER</t>
  </si>
  <si>
    <t>d.mayenobe@frigodom.com</t>
  </si>
  <si>
    <t>Adresse:  #####97200#Fort-de-France#</t>
  </si>
  <si>
    <t>Fonds européen de développement régional -  -  - 561918,50 - Non - SO</t>
  </si>
  <si>
    <t>MAR007111</t>
  </si>
  <si>
    <t>Installation de centrales photovoltaïques en injection réseau - DP_30-05-2021</t>
  </si>
  <si>
    <t>La société PVEKO souhaite réaliser des investissements portant sur des systèmes de production d'énergie électrique renouvelable intermittente, à savoir du solaire photovoltaïque.
Pour ce faire, la société PVEKO prendra en location des toitures de bâtiments industriels, tertiaires ou agricoles dans le but d'y installer, en surimposition, des centrales photovoltaïques.
Celles-ci seront raccordées au réseau de distribution d'électricité et la production d'électricité issue de ces centrales sera ensuite vendue à EDF, sur une période de 20 ans.
Le programme développé par PVEKO permettra ainsi :
o d'augmenter la part des énergies renouvelables sur le territoire martiniquais et ainsi agir en faveur de l'environnement ;
o de sécuriser l'approvisionnement en électricité (mix énergétique durable).
Ce programme permettra de réaliser des projets photovoltaïques pour une puissance totale de 5 691 kWc, correspondant à
116 projets.</t>
  </si>
  <si>
    <t>PVEKO</t>
  </si>
  <si>
    <t>Fixe :  / Mobile : 0696258660</t>
  </si>
  <si>
    <t>Fonds européen de développement régional -  -  - 6241045,47 - Non - SO</t>
  </si>
  <si>
    <t>MAR007112</t>
  </si>
  <si>
    <t>Installation de centrales photovoltaïques - DP_04-04-2023</t>
  </si>
  <si>
    <t>La société SYSTEKO ENERGY ANTILLES, filiale à 100% de SYSTEKO, souhaite réaliser des investissements portant sur des systèmes de production d'énergie électrique renouvelable intermittente, à savoir du solaire photovoltaïque.
Pour ce faire, la société SYSTEKO ENERGY ANTILLES prendra en location des toitures de bâtiments industriels, tertiaires ou agricoles dans le but d'y installer, en surimposition, des centrales photovoltaïques. 
Celles-ci seront raccordées au réseau de distribution d'électricité et la production d'électricité issue de ces centrales sera ensuite vendue à EDF, sur une période 20 ans.
Le programme développé par SYSTEKO ENERGY ANTILLES permettra ainsi:
- d'augmenter la part des énergies renouvelables sur le territoire martiniquais et ainsi agir en faveur de l'environnement;
- de sécuriser l'approvisionnement en électricité (mix énergétique durable)
Ce programme permettra ainsi de réaliser des projets photovoltaïques pour une puissance totale de 7 065 kWc, correspondant à 122 projets.</t>
  </si>
  <si>
    <t>SYSTEKO ENERGY ANTILLES</t>
  </si>
  <si>
    <t>Fonds européen de développement régional -  -  - 7261519,20 - Non - SO</t>
  </si>
  <si>
    <t>MAR007140</t>
  </si>
  <si>
    <t>ECOLODGE MONTRAVAIL : PATRIMOINE, NATURE ET EXCELLENCE EN MARTINIQUE</t>
  </si>
  <si>
    <t>Le projet Écolodge de Montravail est une initiative visant à créer un modèle de tourisme durable en Martinique. Dynamiser les pôles touristiques avec une nouvelle offre reposant sur quatre piliers principaux : la réduction de l'empreinte carbone, la valorisation du patrimoine culturel et naturel, le développement économique local, et l'offre d'une expérience immersive et unique aux visiteurs. 
 Réduction de l'Empreinte Carbone
Pour minimiser son impact environnemental, l'écolodge utilise des énergies renouvelables, comme les panneaux solaires, et des systèmes de collecte des eaux pluviales. La gestion des déchets comprend le tri sélectif et le compostage, contribuant à une utilisation durable des ressources.
Valorisation du Patrimoine
L'écolodge met en lumière le patrimoine culturel et naturel de la Martinique par le biais de visites guidées de sites historiques, de musées interactifs et de sentiers de randonnée. Les visiteurs peuvent participer à des programmes éducatifs sur l'environnement et des ateliers de permaculture pour mieux comprendre l'importance de la conservation.
 Développement Économique Local
L'écolodge crée des emplois pour la population locale et collabore avec des artisans et producteurs régionaux, dynamisant ainsi l'économie locale. Le restaurant de l'écolodge met en avant la cuisine locale avec des ingrédients biologiques, et des événements culturels sont organisés pour attirer des visiteurs et générer des revenus pour la communauté</t>
  </si>
  <si>
    <t>SARL EDEN PARADISE SPA ECOLODGE</t>
  </si>
  <si>
    <t>Autre personne de droit privé inscrite au registre du commerce et des sociétés</t>
  </si>
  <si>
    <t xml:space="preserve">186 ROUTE DE L'EPINAY </t>
  </si>
  <si>
    <t>SAINTE LUCE</t>
  </si>
  <si>
    <t>Madame LAFINE LISIANE</t>
  </si>
  <si>
    <t xml:space="preserve">Fixe : 0696845260 / Mobile : </t>
  </si>
  <si>
    <t>direction.edenparadise@etik.com</t>
  </si>
  <si>
    <t>Adresse: ##186 ROUTE DE L'EPINAY#Montravail##97228#Sainte-Luce#</t>
  </si>
  <si>
    <t>Fonds européen de développement régional -  -  - 559521,62 - Non - SO</t>
  </si>
  <si>
    <t>AUTRES PRIVES -  -  - 373014,41 - Non - SO</t>
  </si>
  <si>
    <t>MAR007156</t>
  </si>
  <si>
    <t>LE GINGER</t>
  </si>
  <si>
    <t xml:space="preserve">LE GINGER est une "destination" hybride innovante qui combine l'excellence culinaire, des aventures en réalité virtuelle, le tout centré sur la riche histoire et le patrimoine de la Martinique. 
Ce lieu unique offre une expérience immersive inoubliable.
</t>
  </si>
  <si>
    <t xml:space="preserve">KIM FOOD </t>
  </si>
  <si>
    <t>2 Avenue Condorcet</t>
  </si>
  <si>
    <t>Madame NGO Céline</t>
  </si>
  <si>
    <t>Fixe :  / Mobile : 0696317098</t>
  </si>
  <si>
    <t>celinengo.kimhoa@gmail.com</t>
  </si>
  <si>
    <t>Adresse:  ###2 Avenue Condorcet##97200#Fort-de-France#MARTINIQUE</t>
  </si>
  <si>
    <t>AUTRES PUBLICS / REGION / PRIVE</t>
  </si>
  <si>
    <t>Fonds européen de développement régional -  -  - 325940,36 - Non - SO</t>
  </si>
  <si>
    <t>Martinique -  -  - 31401,35 - Non - SO</t>
  </si>
  <si>
    <t>BPIFrance (BPI) -  -  - 31401,35 - Non - SO</t>
  </si>
  <si>
    <t>AUTRES PRIVES -  -  - 68598,65 - Non - SO</t>
  </si>
  <si>
    <t>MAR007159</t>
  </si>
  <si>
    <t>Développement d'un système informatique WMS (Warehouse Management System) pour la numérisation de 5 sites logistiques</t>
  </si>
  <si>
    <t>Informatique Services souhaite mettre en place une solution de gestion de stock (WMS) sur 5 sites logistiques. Ce projet contribue à la numérisation des entreprises en promouvant l'utilisation de technologies numériques innovantes.</t>
  </si>
  <si>
    <t>INFORMATIQUE SERVICES</t>
  </si>
  <si>
    <t>Zone d'Activité de Manhity</t>
  </si>
  <si>
    <t>Monsieur Albert Frédéric</t>
  </si>
  <si>
    <t>f.albert@rogeralbert.fr</t>
  </si>
  <si>
    <t>Adresse: Société à responsabilité limitée###Zone d'Activité de Manhity#Immeuble RUBIX#97232#Le Lamentin#Martinique - France</t>
  </si>
  <si>
    <t>Fonds européen de développement régional -  -  - 159604,00 - Non - SO</t>
  </si>
  <si>
    <t>MAR007160</t>
  </si>
  <si>
    <t>Projet de numérisation de la gestion de stock grâce à l'utilisation de la technologie RFID</t>
  </si>
  <si>
    <t>SODEXEA souhaite optimiser la gestion de son stock grâce à l'utilisation de la technologie RFID. Ce projet contribue à la numérisation des entreprises en promouvant l'utilisation de technologies innovantes.</t>
  </si>
  <si>
    <t>SODEXEA</t>
  </si>
  <si>
    <t>0 Immeuble DIANE</t>
  </si>
  <si>
    <t>CENTRE AFFAIRE VALMENIERE</t>
  </si>
  <si>
    <t>Adresse: SARL, société à responsabilité limité###Centre d'affaires Valmenière #Immeuble Diane#97200#FORT DE FRANCE#Martinique - France</t>
  </si>
  <si>
    <t>Fonds européen de développement régional -  -  - 86644,00 - Non - SO</t>
  </si>
  <si>
    <t>MAR007174</t>
  </si>
  <si>
    <t>Hebergement 5 etoiles Labellisé Tourisme Handicap DP_05/12/2023</t>
  </si>
  <si>
    <t>Construction et gestion d un etablissement labellisé 4/5 etoiles Atout France et Tourisme Handicap</t>
  </si>
  <si>
    <t>PATCHA1</t>
  </si>
  <si>
    <t>15 Rue Henri Martin</t>
  </si>
  <si>
    <t>Viroflay</t>
  </si>
  <si>
    <t>Madame HARNOIS CAROLE</t>
  </si>
  <si>
    <t>Fixe :  / Mobile : 0670776003</t>
  </si>
  <si>
    <t>charlotte@charlotte-selz.fr</t>
  </si>
  <si>
    <t>Adresse: ###Chemin Fregate Est 4##97240#LE FRANCOIS (97240)#</t>
  </si>
  <si>
    <t>ETAT / Autre partenaire  récurrent</t>
  </si>
  <si>
    <t>Fonds européen de développement régional -  -  - 250000,00 - Non - SO</t>
  </si>
  <si>
    <t>Économie, industrie et numérique -  -  - 200000,00 - Non - SO</t>
  </si>
  <si>
    <t>Crédit Agricole -  -  - 379000,00 - Non - SO</t>
  </si>
  <si>
    <t>MAR007198</t>
  </si>
  <si>
    <t xml:space="preserve">Réfection, végétalisation et gestion durable de la Rue Anderson BAGOÉ </t>
  </si>
  <si>
    <t>L'objectif général du projet de réfection de la rue Anderson Bagoë est de renforcer la résilience climatique de la commune de Case-Pilote en améliorant les infrastructures routières, d'assainissement et de gestion des eaux pluviales, tout en promouvant une mobilité douce et durable.</t>
  </si>
  <si>
    <t>Adresse: ###RUE Anderson BAGOÉ ##97222#CASE-PILOTE#Martinique</t>
  </si>
  <si>
    <t>TA2.4.1.RUP</t>
  </si>
  <si>
    <t>RUP_Accroitre la résilience du territoire face au risque inondation</t>
  </si>
  <si>
    <t>Fonds européen de développement régional -  -  - 696660,00 - Non - SO</t>
  </si>
  <si>
    <t>Outre-mer -  -  - 122940,00 - Non - SO</t>
  </si>
  <si>
    <t>Martinique -  -  - 483832,37 - Non - SO</t>
  </si>
  <si>
    <t>MAR007215</t>
  </si>
  <si>
    <t>Consolidation d'un pôle de villas 4 étoiles à Case Pilote "Création d'une villa F3 haut de gamme avec piscine au Lotissement Caraïbe_31/07/2023"</t>
  </si>
  <si>
    <t>Un ensemble de villas 4 étoiles aux portes du site Unesco</t>
  </si>
  <si>
    <t>VILLA AQUA</t>
  </si>
  <si>
    <t xml:space="preserve">Société par actions simplifiée à associé unique ou société par actions simplifiée unipersonnelle </t>
  </si>
  <si>
    <t>allée Barbade</t>
  </si>
  <si>
    <t>Case piloteFR7619806002</t>
  </si>
  <si>
    <t>Madame PSYCHE VALERY</t>
  </si>
  <si>
    <t xml:space="preserve">Fixe : 0696379662 / Mobile : </t>
  </si>
  <si>
    <t>valery.psyche@gmail.com</t>
  </si>
  <si>
    <t>Adresse: ###Lotissement Caraibe, allée Barbade##97222#Case Pilote#martinique</t>
  </si>
  <si>
    <t>Fonds européen de développement régional -  -  - 223812,86 - Non - SO</t>
  </si>
  <si>
    <t>MAR007225</t>
  </si>
  <si>
    <t>Rénovation lourde, modernisation de machines industrielles et changement des lignes de fabrication de la chocolaterie ELOT DP_26/04/2023</t>
  </si>
  <si>
    <t>La société GIRARD dont l'activité est la production du chocolat ELOT souhaite aujourd'hui diversifier sa production et monter en gamme afin de renforcer sa position sur le territoire et  promouvoir son offre au-delà des frontières de la Martinique._x000D_
Dans cette optique, la société a décidé de repenser son processus de production industrielle et de mettre en œuvre un programme d'investissements conséquent. Ce dernier se compose de plusieurs éléments dont : la rénovation et l'extension de son atelier de production, l'acquisition de nouvelles machines plus performantes et énergétiquement efficaces, et l'automatisation de ses lignes de production._x000D_
Ce programme d'investissements vise à améliorer la qualité et la flexibilité de la production, à développer de nouvelles recettes de chocolat, et à assurer une meilleure gestion des processus de production et de maintenance, toute en garantissant un renforcement de la filière cacao en Martinique.</t>
  </si>
  <si>
    <t>GIRARD</t>
  </si>
  <si>
    <t>ZI LA LEZARDE</t>
  </si>
  <si>
    <t>Monsieur LARCHER Charles</t>
  </si>
  <si>
    <t>Fixe :  / Mobile : 0696270618</t>
  </si>
  <si>
    <t>charles.larcher@gbh.fr</t>
  </si>
  <si>
    <t>Adresse: ###ZI la Lézarde##97232#Le Lamentin#</t>
  </si>
  <si>
    <t>Autre partenaire  récurrent - SA111668 - Régime cadre exempté de notification relatif aux aides à finalité régionale (AFR) pour la période 2024-2026 (ex RA n° SA103603)</t>
  </si>
  <si>
    <t>Fonds européen de développement régional -  -  - 1101729,84 - Non - INV</t>
  </si>
  <si>
    <t>DESFISCALISATION -  -  - 2076982,00 - Non - SO</t>
  </si>
  <si>
    <t>MAR007244</t>
  </si>
  <si>
    <t>MISE EN PLACE DE L'INTERFACE NUMERIQUE DU PEYI NORD MARTINIQUE</t>
  </si>
  <si>
    <t>L'objectif de l'office de  tourisme communautaire du pays nord est la Création d'un site de destination pour le Pays Nord Martinique et mise en place d'un compagnon de voyage virtuel.</t>
  </si>
  <si>
    <t>OFFICE DE TOURISME COMMUNAUTAIRE DU PAYS NORD MARTINQUE</t>
  </si>
  <si>
    <t>51 bis AVENUE CASIMIR BRANGLIDOR</t>
  </si>
  <si>
    <t>LA TRINITE</t>
  </si>
  <si>
    <t>Madame VENTURA CAROLINE</t>
  </si>
  <si>
    <t>Fixe : 0596586998 / Mobile : 0696216762</t>
  </si>
  <si>
    <t>sonia.dufeal@tourismenordmartinique.fr</t>
  </si>
  <si>
    <t>TA1.2.2</t>
  </si>
  <si>
    <t>Solutions TIC, services en ligne et applications pour l'administration</t>
  </si>
  <si>
    <t>Fonds européen de développement régional -  -  - 28278,45 - Non - SO</t>
  </si>
  <si>
    <t>MAR007253</t>
  </si>
  <si>
    <t>EXTHOME - EXTension, et nouvelles offres de services pour un Village HOtelier ModernE DP_23/01/2023</t>
  </si>
  <si>
    <t>Le tourisme, l'un des secteurs en croissance et prometteur pour les acteurs économiques martiniquais, subit de plein fouet les effets de la crise COVID-19, et baisse très fortement._x000D_
Avec une reprise progressive, le Club Med Les Boucaniers souhaite accroître sa capacité de résilience face à une concurrence toujours plus forte des îles voisines._x000D_
Le site doit donc bénéficier d'un vaste programme global de montée en gamme ainsi que d'un déploiement de nouveaux services pour pérenniser son activité._x000D_
Le présent projet vise :_x000D_
- L'augmentation de la capacité d'accueil, d'hébergement et de restauration avec 56 nouvelles chambres (36 Deluxe et 20 Suites) dans une nouvelle Zen Oasis (zone adaptée à une clientèle haut de gamme)._x000D_
- L'amélioration des conditions de travail des salariés avec la création de nouvelles chambres pour le personnel du village_x000D_
- Une meilleure prise en compte des problématiques environnementales et énergétiques _x000D_
- La montée en gamme pour mieux correspondre aux exigences de la clientèle actuelle et nouvelle, avec le renouvellement de l'offre d'hébergement de près de 77 chambres, d'une partie du coeur de village (boutique, cave à vin, espace excursion, etc.),_x000D_
- La proposition de nouveaux services pour toucher une nouvelle clientèle : une expérience client améliorée grâce au programme de travaux de modernisation et de montée en gamme d'une partie du coeur de village, du spa comprenant également une extension ainsi qu'une avec proposition de nouveaux soins, etc</t>
  </si>
  <si>
    <t>SOCIETE VILLAGES HOTELS DES CARAIBES</t>
  </si>
  <si>
    <t>87 Avenue Kléber</t>
  </si>
  <si>
    <t>Paris</t>
  </si>
  <si>
    <t>Monsieur BOURGEON Rémi</t>
  </si>
  <si>
    <t>Fixe :  / Mobile : 0608881414</t>
  </si>
  <si>
    <t>rb@alderan.fr</t>
  </si>
  <si>
    <t>Adresse: SOCIETE VILLAGES HOTELS DES CARAIBES###Quartier Pointe Marin##97227#Sainte-Anne#</t>
  </si>
  <si>
    <t>Fonds européen de développement régional -  -  - 14130827,56 - Non - SO</t>
  </si>
  <si>
    <t>Martinique -  -  - 178871,23 - Non - SO</t>
  </si>
  <si>
    <t>MAR007270</t>
  </si>
  <si>
    <t>CAP PÂTISSIER</t>
  </si>
  <si>
    <t xml:space="preserve">Ce parcours de formation diplômant est mis en place en faveur des demandeurs d'emploi de la Martinique._x000D_
Il permet d'augmenter le niveau de qualification des actifs en adéquation avec le marché._x000D_
Le diplôme CAP pâtissier permet d'acquérir et d'attester les connaissances nécessaires pour devenir pâtissier._x000D_
_x000D_
Le projet répond et contribue aux objectif du programme:_x000D_
- Former et accompagner des personnes en recherche d'emploi pour une meilleure adaptation aux besoins du marché du travail._x000D_
- Former depuis la redynamisation, l'acquisition des compétences clés jusqu'à la qualification._x000D_
- Renforcer la qualité des formations. ( individualisation de la formation, développement de la formation à destination de publics spécifiques : femmes séniors, travailleurs handicapés..._x000D_
_x000D_
_x000D_
</t>
  </si>
  <si>
    <t>MICFORMATION</t>
  </si>
  <si>
    <t>Zac de Rivière Roche</t>
  </si>
  <si>
    <t>Madame PROCOLAM Laurine</t>
  </si>
  <si>
    <t>Fixe : 0596509821 / Mobile : 0696285956</t>
  </si>
  <si>
    <t>laurine.procolam@micformation.com</t>
  </si>
  <si>
    <t>Adresse: MIC FORMATION##Zac Rivière Roche#Bâtiment E4 - 2ème étage##97200#FORT DE FRANCE#</t>
  </si>
  <si>
    <t>ESO4.7</t>
  </si>
  <si>
    <t>Promouvoir l'apprentissage tout au long de la vie, notamment les possibilités de renforcement des compétences et de reconversion flexibles pour tous,  faciliter les transitions professionnelles et promouvoir la mobilité professionnelle (FSE+)</t>
  </si>
  <si>
    <t>TA4.7.1</t>
  </si>
  <si>
    <t>Promouvoir la formation tout au long de la vie et la mobilité professionnelle</t>
  </si>
  <si>
    <t>Fonds social européen + -  -  - 170947,50 - Non - SO</t>
  </si>
  <si>
    <t>Martinique -  -  - 56982,50 - Non - SO</t>
  </si>
  <si>
    <t>MAR007271</t>
  </si>
  <si>
    <t>GESTION DE LA PME</t>
  </si>
  <si>
    <t>- Former et accompagner des personnes en recherche d'emploi pour une meilleure adaptation aux besoins du marché du travail _x000D_
- Former depuis la redynamisation, l'acquisition des compétences clés jusqu'à la qualification</t>
  </si>
  <si>
    <t>Adresse: MIC FORMATION##Zac Rivière Roche#Bâtiment E4 - 2ème étage##97200#FORT DE FRANCE#Martinique</t>
  </si>
  <si>
    <t>Fonds social européen + -  -  - 208937,35 - Non - SO</t>
  </si>
  <si>
    <t>Martinique -  -  - 69645,78 - Non - SO</t>
  </si>
  <si>
    <t>MAR007306</t>
  </si>
  <si>
    <t>Création du siège sécurisé d'une entreprise oeuvrant dans les domaines de l'environnement et de l'aménagement avec des développements innovants en Intelligence Artificielle</t>
  </si>
  <si>
    <t>Créer un siège sécure et fonctionnel pour une entreprise innovante martiniquaise, reconnue par ses compétences à l'international, agissant dans les domaines de l'environnement et de l'aménagement</t>
  </si>
  <si>
    <t>Envivia</t>
  </si>
  <si>
    <t xml:space="preserve">SARL unipersonnelle </t>
  </si>
  <si>
    <t>Technopole Martinique</t>
  </si>
  <si>
    <t>Monsieur Pabiot Fabien</t>
  </si>
  <si>
    <t>Fixe : 0696810291 / Mobile : 0696810291</t>
  </si>
  <si>
    <t>fabien.pabiot@envivia.fr</t>
  </si>
  <si>
    <t>Adresse: ##Impasse du Crédit Mutuel#Rue du Professeur Raymond Garcin##97200#Fort-de-France#martinique</t>
  </si>
  <si>
    <t>Fonds européen de développement régional -  -  - 72557,50 - Non - SO</t>
  </si>
  <si>
    <t>MAR007349</t>
  </si>
  <si>
    <t>muséographie, scénographie et aménagement du Musée du Père PINCHON</t>
  </si>
  <si>
    <t>Madame AUGUIAC JOHANNA</t>
  </si>
  <si>
    <t>johanna.auguiac@collectivitedemartinique.mq</t>
  </si>
  <si>
    <t>Adresse: ###33 RUE DU PROFESSEUR RAYMOND GARCIN##97200#FORT-DE-FRANCE#FRANCE</t>
  </si>
  <si>
    <t>Fonds européen de développement régional -  -  - 1155000,00 - Non - SO</t>
  </si>
  <si>
    <t>Outre-mer -  -  - 580000,00 - Non - SO</t>
  </si>
  <si>
    <t>MAR007356</t>
  </si>
  <si>
    <t>RENOVATION IMMEUBLE CENTRE VILLE FDF POUR LOCATION TOURISTIQUE DP 15/06/2022</t>
  </si>
  <si>
    <t xml:space="preserve">création et rénovation d'hébergements collectifs classés 4 étoiles minimum dans une friche touristique
réaliser une plus-value architecturale, en mettant en valeur les atouts présentes (conservation des balcons a fer forgé et des détails architecturaux) et en en créant de nouvelles ( mise en couleur attractive, ouverture de l'arrière pour création d'un patio végétalisé) </t>
  </si>
  <si>
    <t>SAS FOYALCITY CENTER</t>
  </si>
  <si>
    <t>92 CHEMIN DES BAMBOUS</t>
  </si>
  <si>
    <t>acajou prolongé</t>
  </si>
  <si>
    <t>Madame gloton nathalie</t>
  </si>
  <si>
    <t>Fixe : 0596484070 / Mobile : 0696971717</t>
  </si>
  <si>
    <t>ng@gnex.fr</t>
  </si>
  <si>
    <t>Adresse:  ###111 Rue Moreau de Jonnès##97200#Fort-de-France#</t>
  </si>
  <si>
    <t>TA1.1.3</t>
  </si>
  <si>
    <t>Soutenir les projets de recherche et d'innovation des TPE-PME et les projets collaboratifs</t>
  </si>
  <si>
    <t>Fonds européen de développement régional -  -  - 154750,00 - Non - SO</t>
  </si>
  <si>
    <t>AUTRES PRIVES -  -  - 270000,00 - Non - SO</t>
  </si>
  <si>
    <t>MAR007357</t>
  </si>
  <si>
    <t>Extension du terminal à conteneurs de la Pointe des Grives et transition vers un terminal Bas Carbone_25/10/2023</t>
  </si>
  <si>
    <t>L'objectif global du projet est d'étendre et d'adapter les infrastructures portuaires pour accueillir la nouvelle génération de navires durables sur les lignes européennes.</t>
  </si>
  <si>
    <t xml:space="preserve">  Quai HYDROBASE</t>
  </si>
  <si>
    <t>Monsieur tanic Emile</t>
  </si>
  <si>
    <t xml:space="preserve">Fixe : 0696452383 / Mobile : </t>
  </si>
  <si>
    <t>Adresse: GRAND PORT MARITIME DE LA MARTINIQUE###quai de l'hydrobase##97200#fort de france#france</t>
  </si>
  <si>
    <t>PR05</t>
  </si>
  <si>
    <t>Une Martinique connectée</t>
  </si>
  <si>
    <t>RSO3.2</t>
  </si>
  <si>
    <t>Mettre en place et développer une mobilité durable, intelligente, intermodale et résiliente face aux facteurs climatiques au niveau national, régional et local, y compris en améliorant l'accès au RTE-T et la mobilité transfrontalière (FEDER)</t>
  </si>
  <si>
    <t>TA3.2.1</t>
  </si>
  <si>
    <t>Infrastructures aéroportuaires et portuaires</t>
  </si>
  <si>
    <t>Fonds européen de développement régional -  -  - 10000000,00 - Non - SO</t>
  </si>
  <si>
    <t>Écologie, développement durable et énergie -  -  - 35000000,00 - Non - SO</t>
  </si>
  <si>
    <t xml:space="preserve"> -  -  - 25000000,00 - Non - SO</t>
  </si>
  <si>
    <t>MAR007361</t>
  </si>
  <si>
    <t>Création et acquisition d'un cabinet dentaire dans le Nord Caraïbes participant à une économie locale compétitive et innovante DP_16/05/2024</t>
  </si>
  <si>
    <t>Le projet de création d'un cabinet dentaire au sein du Village Médical à Case-Pilote, dans le Nord Caraïbes de la Martinique, vise à répondre à la pénurie critique de soins dentaires dans cette région. L'objectif principal est d'améliorer l'accès aux soins dentaires de qualité pour les résidents, en offrant une gamme complète de services courants et spécialisés, y compris des soins d'urgence. En outre, le projet met l'accent sur la prévention et l'éducation en santé bucco-dentaire, à travers des programmes de sensibilisation et des ateliers éducatifs dans les écoles, ainsi que des collaborations avec les EHPAD et les centres seniors.
Le cabinet s'engage également à attirer et retenir des professionnels de santé qualifiés en offrant des incentives financiers et des opportunités de formation continue. L'intégration de technologies modernes, telles que la téléconsultation et des équipements de pointe, vise à optimiser les diagnostics et les traitements. Ce projet est conçu pour renforcer les partenariats communautaires et contribuer significativement à la lutte contre la désertification médicale, en assurant un environnement de soins inclusif et durable pour tous les résidents du Nord Caraïbes.</t>
  </si>
  <si>
    <t>CABINET DENTAIRE DU NORD CARAIBE</t>
  </si>
  <si>
    <t xml:space="preserve">Société d'exercice libéral à responsabilité limitée </t>
  </si>
  <si>
    <t>14 Lotissement Bardinet</t>
  </si>
  <si>
    <t>Monsieur SERRES Arnaud</t>
  </si>
  <si>
    <t>Fixe : 0696265143 / Mobile : 0696265143</t>
  </si>
  <si>
    <t>dr.aserres@hotmail.fr</t>
  </si>
  <si>
    <t>Adresse:  CABINET DENTAIRE DU NORD CARAIBE###VILLAGE MEDICAL ##97222#CASE-PILOTE#FRANCE</t>
  </si>
  <si>
    <t>Fonds européen de développement régional -  -  - 245846,62 - Non - SO</t>
  </si>
  <si>
    <t>MAR007364</t>
  </si>
  <si>
    <t>Les formations de l'ICEA: Un parcours d'excellence en Martinique et à l'international</t>
  </si>
  <si>
    <t>Le contexte économique, social et politique de notre territoire nécessite la formation et qualification d'un public pouvant garantir l'entrée en responsabilité sur des postes de cadres dans des secteurs nouveaux et porteurs (numérique, écologique, économie bleue). l'objectif sert à favoriser l'insertion, le développement des compétences et le développement économique et social.</t>
  </si>
  <si>
    <t>INSTITUT CATHOLIQUE EUROPEEN DES AMERIQUES</t>
  </si>
  <si>
    <t>122 BIS Rue Victor Sévère</t>
  </si>
  <si>
    <t>Monsieur Montlouis-Calixte Pierre</t>
  </si>
  <si>
    <t>Fixe : 0596548606 / Mobile : 0696031197</t>
  </si>
  <si>
    <t>pierre.montlouis-calixte@icea-edu.fr</t>
  </si>
  <si>
    <t>Adresse: ICEA###122 bis Rue Victor Severe##97200#Fort-de-France#Martinique</t>
  </si>
  <si>
    <t>ESO4.6</t>
  </si>
  <si>
    <t>Promouvoir l'égalité d'accès et le suivi jusqu'à son terme d'un parcours d'éducation ou de formation inclusive et de qualité, et faciliter la mobilité à des fins d'apprentissage pour tous et l'accessibilité pour les personnes handicapées (FSE+)</t>
  </si>
  <si>
    <t>Améliorer et diversifier l'offre de formation</t>
  </si>
  <si>
    <t>Fonds social européen + -  -  - 3492874,33 - Non - SO</t>
  </si>
  <si>
    <t>Frais inscription stagiaires -  -  - 1164291,44 - Non - SO</t>
  </si>
  <si>
    <t>MAR007370</t>
  </si>
  <si>
    <t>Renforcement des capacités analytiques du Laboratoire de Microbiologiques / physico chimiques et nutritionnelles pour la valorisation de la production endogène - REXALAB DP _ 18/04/2024</t>
  </si>
  <si>
    <t>Ce projet d'équipement du laboratoire vise un renouvellement d'équipements et le renforcement de son plateau analytique pour mieux conduire ses activités avec un enjeu d'intégration de mesures analytiques assurant fiabilité, performance et maintenance adaptés aux enjeux du développement durable.
Les compétences du laboratoire seront mises en oeuvre pour la valorisation de différentes matrices destinées à diverses applications. Les équipements programmés pour la période 2024-2027 sont les suivants :
- Le renouvellement de la chaîne de détermination des macro constituants des productions pour caractériser les échantillons issus des essais R&amp;D et des études de caractérisation de la production : lipides, protéines, valeur énergétique ;
- Le renouvellement de la chaîne de chromatographie liquide haute performance par un équipement de nouvelle génération ayant des performances accrues.
Ce projet d'équipement est ancré au sein de deux projets scientifiques (2024-2027) menés dans le cadre du projet de réseau de coopération pour la valorisation des Bioressources (BioR) déposé à l'AAP PIOM de 2022 :
- Le projet FAPMQ : Contribution à l'autonomie alimentaire de la Martinique via les enjeux de l'exploitation du Fruit à Pain, de sa transformation et de la valorisation de ses co-produits,
- Le projet Actifs 'PAM : Étude de faisabilité pour le développement d'extraits riches en actifs à partir de plantes aromatiques et médicinales de Martinique.</t>
  </si>
  <si>
    <t>POLE AGRORESSOURCES ET DE RECHERCHE DE MARTINIQUE</t>
  </si>
  <si>
    <t>LAMENTIN</t>
  </si>
  <si>
    <t>Monsieur MONROSE NICAISE</t>
  </si>
  <si>
    <t xml:space="preserve">Fixe : 0696421278 / Mobile : </t>
  </si>
  <si>
    <t>contact@parm.mq</t>
  </si>
  <si>
    <t>Adresse:  ###375 IMPASSE PETIT MORNE##97232#LAMENTIN#</t>
  </si>
  <si>
    <t>DEPARTEMENT / ETAT</t>
  </si>
  <si>
    <t>Fonds européen de développement régional -  -  - 151511,63 - Non - SO</t>
  </si>
  <si>
    <t>Agriculture, agroalimentaire et forêt -  -  - 67338,50 - Non - SO</t>
  </si>
  <si>
    <t>Martinique -  -  - 33669,25 - Non - SO</t>
  </si>
  <si>
    <t>MAR007371</t>
  </si>
  <si>
    <t>Salon de l'innovation agro alimentaire - Salon AGRO INNOV</t>
  </si>
  <si>
    <t>Evènement dédié à l'innovation dans le secteur de l'agroalimentaire et des bios ressources visant à :
- Développer la culture de l'innovation sur le territoire
- Dynamiser les échanges entre les porteurs de projets et les acteurs du territoire
- Favoriser la mise en lien entre les acteurs, améliorer la connaissance des besoins et des dispositifs d'accompagnement en place</t>
  </si>
  <si>
    <t>Adresse:  ###375 IMPASSE PETIT MORNE##97232#LAMENTIN#Martinique</t>
  </si>
  <si>
    <t>Fonds européen de développement régional -  -  - 87138,00 - Non - SO</t>
  </si>
  <si>
    <t>Agriculture, agroalimentaire et forêt -  -  - 239630,00 - Non - SO</t>
  </si>
  <si>
    <t>Martinique -  -  - 65353,00 - Non - SO</t>
  </si>
  <si>
    <t>MAR007392</t>
  </si>
  <si>
    <t>FESTIVAL EN PAYS RÊVÉ</t>
  </si>
  <si>
    <t>Promouvoir le livre et la lecture auprès des jeunes et de tous les publics. _x000D_
Offrir la possibilité de rencontrer, d'échanger, de travailler avec des auteur.es venant de tous les continents, aux imaginaires multiples et variés, ancrés dans la réalité de nos histoires collectives et individuelles._x000D_
 Mettre en lumière le pays Martinique à travers certains de ses plus beaux sites en y organisant les rencontres. _x000D_
Participer à la vie culturelle du territoire en offrant une manifestation accessible, inclusive, ouverte aux publics et aux établissements scolaires.</t>
  </si>
  <si>
    <t>ADC ATMOSPHERIQUE</t>
  </si>
  <si>
    <t>337 Rue Theodore Tally</t>
  </si>
  <si>
    <t>Monsieur VANMALDERGEM MAXIME</t>
  </si>
  <si>
    <t xml:space="preserve">Fixe : 0608260312 / Mobile : </t>
  </si>
  <si>
    <t>festival972@gmail.com</t>
  </si>
  <si>
    <t>Adresse: ADC ATMOSPHERIQUE###337 Rue Theodore Tally##97200#Fort-de-France#</t>
  </si>
  <si>
    <t>ETAT / PRIVE / EPCI / ETAT / EPCI / COMMUNES / REGION / ETAT / ETAT</t>
  </si>
  <si>
    <t>Fonds européen de développement régional -  -  - 0,00 - Non - SO</t>
  </si>
  <si>
    <t>Culture et communication -  -  - 30000,00 - Non - FON | Outre-mer - Conditions de vie outre-mer -  - 19000,00 - Non - SO | Culture et communication - Livre et industries culturelles -  - 5000,27 - Non - SO | Ville, jeunesse et sports - Jeunesse et vie associative -  - 19000,00 - Non - SO</t>
  </si>
  <si>
    <t>Martinique -  -  - 20000,00 - Non - SO</t>
  </si>
  <si>
    <t>CAP NORD -  -  - 8000,00 - Non - FON | ESPACE SUD -  -  - 5000,00 - Non - SO | OFFICE CULTUREL DU LAMENTIN /OCL -  -  - 0,00 - Non - FON</t>
  </si>
  <si>
    <t>AUTRES PRIVES -  -  - 44000,00 - Non - FON</t>
  </si>
  <si>
    <t>MAR007396</t>
  </si>
  <si>
    <t>PROJET D'ECOTOURISME "LE REFUGE D'EMILIA"</t>
  </si>
  <si>
    <t>REHABILITATION et RENTABILISATION DE 3 SITES D'ECOTOURISME</t>
  </si>
  <si>
    <t>PARADISE NEGOCE EQUIPEMENT</t>
  </si>
  <si>
    <t>270 RUE DU FAUBOURG SAINT-MARTIN</t>
  </si>
  <si>
    <t>BP 10192</t>
  </si>
  <si>
    <t>PARIS CEDEX 10</t>
  </si>
  <si>
    <t>Monsieur LOUIS SIDNEY ALAIN</t>
  </si>
  <si>
    <t xml:space="preserve">Fixe : 0673698373 / Mobile : </t>
  </si>
  <si>
    <t>alain.louissidney@gmail.com</t>
  </si>
  <si>
    <t>Adresse:  ###Desfarges##97211#Rivière-Pilote#MARTINIQUE</t>
  </si>
  <si>
    <t>MAR007397</t>
  </si>
  <si>
    <t>BACCHA FESTIVAL 2024</t>
  </si>
  <si>
    <t>COM MEDIA GROUP</t>
  </si>
  <si>
    <t xml:space="preserve">Zone Industrielle Acajou Californie </t>
  </si>
  <si>
    <t>Monsieur ELISABETH GAEL</t>
  </si>
  <si>
    <t xml:space="preserve">Fixe : 0696031212 / Mobile : </t>
  </si>
  <si>
    <t>gael.elisabeth@gmail.com</t>
  </si>
  <si>
    <t>Adresse: Immeuble Sorecom##ZI Acajou Californie#Quartier Pointe Faula##97280#LE VAUCLIN#Martinique</t>
  </si>
  <si>
    <t>Fonds européen de développement régional -  -  - 392244,25 - Non - SO</t>
  </si>
  <si>
    <t>MAR007403</t>
  </si>
  <si>
    <t>Diminution des risques provoqués par l'échouage des algues sargasses DP_17/02/2023</t>
  </si>
  <si>
    <t>COMMUNE DU VAUCLIN</t>
  </si>
  <si>
    <t xml:space="preserve"> 2 RUE COLLIGNON</t>
  </si>
  <si>
    <t>LE VAUCLIN</t>
  </si>
  <si>
    <t>Monsieur FARREAUX Jimmy</t>
  </si>
  <si>
    <t>Fixe :  / Mobile : 0696088967</t>
  </si>
  <si>
    <t>farreaux.jimmy@orange.fr</t>
  </si>
  <si>
    <t>Commune: 97232 Le Vauclin</t>
  </si>
  <si>
    <t>TA2.4.3.RUP</t>
  </si>
  <si>
    <t>RUP_Lutte contre l'échouage des sargasses</t>
  </si>
  <si>
    <t>Fonds européen de développement régional -  -  - 336960,00 - Non - SO</t>
  </si>
  <si>
    <t>MAR007416</t>
  </si>
  <si>
    <t xml:space="preserve">Création et aménagement d'un Centre Médico-Dentaire -Cluny Maroni DP _22/12/2022 </t>
  </si>
  <si>
    <t>Les principaux objectifs de cette opération sont :_x000D_
- Offrir une gamme complète de services de santé : Assurer une prise en charge globale des patients en centralisant divers services médicaux et dentaires._x000D_
- Améliorer l'accessibilité des soins : Réduire les obstacles géographiques en offrant des services de santé facilement accessibles à Fort-de-France et ses environs._x000D_
- Promouvoir la collaboration interdisciplinaire : Encourager la synergie entre professionnels de santé pour une meilleure coordination et qualité des soins._x000D_
- Contribuer à la santé publique : Mener des actions de prévention et de sensibilisation pour éduquer la population et prévenir les maladies._x000D_
- Répondre aux défis démographiques et socio-économiques : Intégrer des services adaptés aux besoins des personnes âgées et proposer des soins abordables pour les populations défavorisées._x000D_
- Assurer la continuité des soins : Être équipé pour gérer les urgences et les épidémies spécifiques à la région tropicale de la Martinique, même en cas de conditions climatiques difficiles._x000D_
- Renforcer le système de santé local : Former et soutenir les professionnels de santé locaux pour créer un centre d'excellence en santé.</t>
  </si>
  <si>
    <t>SAS SIM DE CLUNY</t>
  </si>
  <si>
    <t xml:space="preserve">PETITE COCOTTE BAT SAMSAG ZI DE MORNE </t>
  </si>
  <si>
    <t>DUCOS</t>
  </si>
  <si>
    <t>ASSOCIATION CMD CLUNY ~ 92333779400013</t>
  </si>
  <si>
    <t>Monsieur HO-HIO-HEN Jean-Luc</t>
  </si>
  <si>
    <t>Fixe : 0596420704 / Mobile : 0696251050</t>
  </si>
  <si>
    <t>jeanluc.hohiohen@gmail.com</t>
  </si>
  <si>
    <t>Adresse:  ##QUARTIER DIDIER #Rue Gaston Defferre##97200#Fort-de-France#</t>
  </si>
  <si>
    <t>Fonds européen de développement régional -  -  - 811566,03 - Non - SO</t>
  </si>
  <si>
    <t>MAR007427</t>
  </si>
  <si>
    <t>Formation Représentant en Douane Enregistré - RDE</t>
  </si>
  <si>
    <t>Former une personne référente de l'entreprise en vue de l'obtention de la certification RDE (Représentant en Douane Enregistré)</t>
  </si>
  <si>
    <t>BEEPWAY.COM</t>
  </si>
  <si>
    <t>16 Rue de la Cour Campêche</t>
  </si>
  <si>
    <t>Monsieur ELISABETH EROL</t>
  </si>
  <si>
    <t xml:space="preserve">Fixe : 0596429401 / Mobile : </t>
  </si>
  <si>
    <t>erol@beepway.com</t>
  </si>
  <si>
    <t>Adresse:  ###16 Rue de la Cour Campêche##97200#Fort-de-France#MARTINIQUE</t>
  </si>
  <si>
    <t>PR07.RUP</t>
  </si>
  <si>
    <t>RUP_Faire du capital humain un levier du développement</t>
  </si>
  <si>
    <t>ESO4.7.RUP</t>
  </si>
  <si>
    <t>RUP_Promouvoir l'apprentissage tout au long de la vie, notamment les possibilités de renforcement des compétences et de reconversion flexibles pour tous,  faciliter les transitions professionnelles et promouvoir la mobilité professionnelle (FSE+)</t>
  </si>
  <si>
    <t>TA4.7.2.RUP</t>
  </si>
  <si>
    <t>RUP_Soutenir la mobilité à des fins d'apprentissage pour tous</t>
  </si>
  <si>
    <t>Fonds social européen + -  -  - 25983,00 - Non - SO</t>
  </si>
  <si>
    <t>MAR007431</t>
  </si>
  <si>
    <t>Modernisation de lignes de production de berlingots et de bacs DP_03/02/2023</t>
  </si>
  <si>
    <t xml:space="preserve">L'usine vise à améliorer sa productivité et son efficacité énergétique en acquérant des équipements industriels plus performants pour ses lignes de berlingots, de bacs et de pots de crème glacée. L'acquisition de trois cuves de maturation supplémentaires vont lui permettre d'améliorer la préparation des mélanges et réduire les temps d'arrêt liés aux changements de parfum. La modernisation de sa ligne berlingots avec quatre nouvelles conditionneuses va permettre à l'usine d'économiser 20 % d'énergie grâce à une meilleure cadence et au système de changement automatique de bobine de parfum.
Enfin, les investissements dans des équipements de développement des gammes de produits vont contribuer à réduire la consommation d'énergie et de matières premières.
</t>
  </si>
  <si>
    <t>SOCIETE NOUVELLE SOPROGLACES</t>
  </si>
  <si>
    <t>153 chemin de la Lézarde</t>
  </si>
  <si>
    <t>Monsieur de REYNAL de SAINT MICHEL Joel</t>
  </si>
  <si>
    <t xml:space="preserve">Fixe : 0596542641 / Mobile : </t>
  </si>
  <si>
    <t>Adresse: ###153 chemin de la Lézarde##97232#Le Lamentin#France</t>
  </si>
  <si>
    <t>Fonds européen de développement régional -  -  - 528419,32 - Non - SO</t>
  </si>
  <si>
    <t>Outre-mer -  -  - 1257832,20 - Non - SO</t>
  </si>
  <si>
    <t>Office De l'Eau Martinique -  -  - 125000,00 - Non - SO</t>
  </si>
  <si>
    <t>MAR007432</t>
  </si>
  <si>
    <t>iMassage</t>
  </si>
  <si>
    <t>iMassage a pour ambition de révolutionner, à son échelle, la prise en charge en Kinésithérapie en optimisation l'expérience du patient.
Il s'agira de valoriser:
- l'environnement dans lequel patient sera soigné
- les informations qui lui seront transmises
- la qualité des soins prodigués</t>
  </si>
  <si>
    <t>null</t>
  </si>
  <si>
    <t>50 RUE DE LA CLAIRIERE</t>
  </si>
  <si>
    <t>Monsieur RENO KEVIN</t>
  </si>
  <si>
    <t>Fixe : 0696662006 / Mobile : 0696662006</t>
  </si>
  <si>
    <t>renokevin.mq@gmail.com</t>
  </si>
  <si>
    <t>Adresse: ##iMassage#474 RUE JEAN-CLAUDE ZIE-ME#VILAGE MÉDICAL DE CASE PILOTE#97222#CASE PILOTE#</t>
  </si>
  <si>
    <t>Fonds européen de développement régional -  -  - 100000,00 - Non - SO</t>
  </si>
  <si>
    <t>MAR007433</t>
  </si>
  <si>
    <t>474 Rue Jean-Claude ZIE-ME</t>
  </si>
  <si>
    <t>CASE PILOTE</t>
  </si>
  <si>
    <t>PR08</t>
  </si>
  <si>
    <t>Faire de la Martinique un territoire plus inclusif (FSE+)</t>
  </si>
  <si>
    <t>ESO4.11</t>
  </si>
  <si>
    <t>Améliorer l'égalité d'accès en temps utile à des services abordables, durables et de qualité, notamment à des services promouvant l'accès au logement et à des soins centrés sur la personne</t>
  </si>
  <si>
    <t>TA4.11.3</t>
  </si>
  <si>
    <t>Aide à l'installation des professionnels de santé</t>
  </si>
  <si>
    <t>Fonds social européen + -  -  - 100000,00 - Non - SO</t>
  </si>
  <si>
    <t>MAR007438</t>
  </si>
  <si>
    <t>Renouvellement du système d'information de la ville de Schoelcher</t>
  </si>
  <si>
    <t>COMMUNE DE SCHOELCHER</t>
  </si>
  <si>
    <t>3 RUE FESSENHEIM</t>
  </si>
  <si>
    <t>SCHOELCHER</t>
  </si>
  <si>
    <t>Monsieur CLEMENTE LUC</t>
  </si>
  <si>
    <t xml:space="preserve">Fixe : 0596727256 / Mobile : </t>
  </si>
  <si>
    <t>financement@mairie-schoelcher.com</t>
  </si>
  <si>
    <t>Adresse: Administration publique générale#####97233#schoelcher#</t>
  </si>
  <si>
    <t>Fonds européen de développement régional -  -  - 300000,00 - Non - SO</t>
  </si>
  <si>
    <t>Logement, égalité des territoires et ruralité -  -  - 229293,30 - Non - SO</t>
  </si>
  <si>
    <t>MAR007448</t>
  </si>
  <si>
    <t>BenZel Brasserie DP_12/12/2022</t>
  </si>
  <si>
    <t>Afin de diversifier le marché de la bière artisanale en Martinique. Benoît RAPHAEL et Zeliha ERDOGAN RAPHAEL ont décidé de créer une brasserie artisanale pour offrir à la population des bières artisanales savoureuses . BenZel Brasserie proposera 3 styles de bières disponibles toute l'année sous format de 33 cL et en fût 20L. Vous pourrez trouver:
 - Blonde classique 5° aux notes subtils de malt avec une amertume perceptible 
- Blonde exotique 5,5° aux notes de mangue,fruit de la passion, litchi et pamplemousse
- Bière ambrée foncée 7° aux notes de pain grillé, noix et chocolat 
Et une bière de saison :
- Labiè solèy 5° aux notes de malts et de pamplemousse
Notre brasserie disposera d'une boutique ou vous pourrez être orienté et acheter des bières artisanales locales en fonctions de votre profil gustatif.
L'objectif de BenZel Brasserie est d'offrir des recettes de bières artisanales au gout unique issue uniquement des quatre ingrédients ancestraux de la bière artisanale" l'eau, le malt, l'houblon et la levure.</t>
  </si>
  <si>
    <t>BenZel Brasserie</t>
  </si>
  <si>
    <t>25 Zone de la Laugier</t>
  </si>
  <si>
    <t>RIVIÈRE-SALÉE</t>
  </si>
  <si>
    <t>Monsieur RAPHAEL Benoît</t>
  </si>
  <si>
    <t>Fixe :  / Mobile : 0613938819</t>
  </si>
  <si>
    <t>c.raphab@gmail.com</t>
  </si>
  <si>
    <t>Adresse:  # # #25 Zone de la Laugier# #97215#RIVIÈRE-SALÉE#France</t>
  </si>
  <si>
    <t>MAR007469</t>
  </si>
  <si>
    <t xml:space="preserve">Conforter le développement d'une entreprise artisanale par des investissements productifs grâce à l'achat et la mise aux normes du siège de l'entreprise "L'acquisition du local hébergeant l'entreprise artisanale pour renforcer la production _10/07/2023" </t>
  </si>
  <si>
    <t>Conforter une entreprise artisanale de taille de pierres grâce à son développement productif et commercial</t>
  </si>
  <si>
    <t>CARAIBESTONE</t>
  </si>
  <si>
    <t>18 ZA la Marie</t>
  </si>
  <si>
    <t>Monsieur AZRIA DOVE</t>
  </si>
  <si>
    <t>Fixe : 0696953969 / Mobile : 0696539601</t>
  </si>
  <si>
    <t>caraibesstone@gmail.com</t>
  </si>
  <si>
    <t>Adresse: ###18 ZA La Marie##97224#Ducos#Martinique</t>
  </si>
  <si>
    <t>Fonds européen de développement régional -  -  - 1263699,72 - Non - SO</t>
  </si>
  <si>
    <t>MAR007484</t>
  </si>
  <si>
    <t>Implémentation de l'ERP T-TIMES</t>
  </si>
  <si>
    <t>Pour lui permettre de gagner en efficacité et en fluidité dans le suivi de ses clients, My Data Solution Réunion lance en 2024 le projet T-TIMES visant à l'implémentation d'un Progiciel de Gestion Intégrée (Odoo) qui lui permettra d'avoir :_x000D_
- Une vue à 360° et intégrée de la relation client_x000D_
- Un outil de travail unique pour l'ensemble des collaborateurs_x000D_
- Un suivi intégré et entièrement digitalisé de toute la chaîne de la relation client_x000D_
- Des gains substantiels de confort de travail, d'efficacité opérationnelle et de coordination entre ses différents pôles (commercial, conseil, back-office).</t>
  </si>
  <si>
    <t>MY DATA SOLUTION CARAIBES</t>
  </si>
  <si>
    <t>12 rue des Arts et Métiers</t>
  </si>
  <si>
    <t>Madame ROYER ELODIE</t>
  </si>
  <si>
    <t xml:space="preserve">Fixe : 0692538217 / Mobile : </t>
  </si>
  <si>
    <t>eroyer@mydatasolution.fr</t>
  </si>
  <si>
    <t>Adresse: MY DATA SOLUTION CARAIBES###12 rue des Arts et Métiers##97200#Fort-de-France#FRANCE</t>
  </si>
  <si>
    <t>TA1.2.3</t>
  </si>
  <si>
    <t>Services et application informatiques pour les compétences numériques et l'inclusion numérique</t>
  </si>
  <si>
    <t>Fonds européen de développement régional -  -  - 50000,00 - Non - SO</t>
  </si>
  <si>
    <t>MAR007501</t>
  </si>
  <si>
    <t>REALISATION CENTRALE SOLAIRE PHOTOVOLTAIQUE ET INSTALLATION DE 14 POINTS DE RECHARGE ELECTRIQUE</t>
  </si>
  <si>
    <t>La présente opération consiste à :  
Réaliser une centrale solaire photovoltaïque de 64 kWc à minima sur une ombrière existante 
construite très récemment ; 
Installer 14 bornes  doubles avec une puissance bridée de (2 x 7 kW) à raison de 3 bornes 
doubles sur chaque niveau du parking comportant 4 niveaux ; 
Raccorder tous les équipements cités ci-dessus, aux infrastructures électriques existantes 
Le projet est conçu de manière à éviter autant que possible une production excédentaire de la centrale 
solaire photovoltaïque. Les panneaux seront inclinés de 10° et orienté Sud (Azimut -7°). 
Les études menées au préalable, démontrent que les performances ci-dessous sont atteignables : - 
Taux d'autoconsommation = 95 % - 
Taux d'autoproduction = 15 %</t>
  </si>
  <si>
    <t>SOCANPARC</t>
  </si>
  <si>
    <t>Rue Gouverneur Ponton</t>
  </si>
  <si>
    <t>Monsieur VALLEE Maurice</t>
  </si>
  <si>
    <t>Fixe : 0596632163 / Mobile : 0696260178</t>
  </si>
  <si>
    <t>maurice.vallee@groupesoame.com</t>
  </si>
  <si>
    <t>Adresse: ###Rue des Hibiscus##97200#Fort-de-France#MARTINIQUE</t>
  </si>
  <si>
    <t>Fonds européen de développement régional -  -  - 235400,00 - Non - SO</t>
  </si>
  <si>
    <t>MAR007509</t>
  </si>
  <si>
    <t xml:space="preserve">PPI E19-1 SECURISATION DE L'ALIMENTATION EN EAU POTABLE - ADDUCTION D'EAU POTABLE DE NORLEY VERS LE QUARTIER DEMARCHE ET RENFORCEMENT DE LA DISTRIBUTION DES QUARTIERS HAUT MADIANA - CITE SAINT-GEORGES - ANSE GOURAUD ET FOND BATELIERE - SCHOELCHER </t>
  </si>
  <si>
    <t>Adresse: #####97233#Scoelcher#</t>
  </si>
  <si>
    <t>AUTRES PUBLICS / AUTRES PUBLICS</t>
  </si>
  <si>
    <t>TA2.5.1</t>
  </si>
  <si>
    <t>Investissement dans les infrastructures de production et distribution d'eau potable</t>
  </si>
  <si>
    <t>Fonds européen de développement régional -  -  - 1200000,00 - Non - SO</t>
  </si>
  <si>
    <t>AUTRES PUBLICS -  -  - 242000,00 - Non - SO | ------------------------------------------------- -  -  - 640000,00 - Non - SO</t>
  </si>
  <si>
    <t>MAR007513</t>
  </si>
  <si>
    <t>Les toiles du Sud DP_03/02/2023</t>
  </si>
  <si>
    <t>Construire un complexe cinématographique à l'enseigne "LES TOILES DU SUD" situé dans la commune de Rivière-Salée, à proximité immédiate de la future Zone d'Activités Économiques (ZAE) de Maupéou._x000D_
D'un montant d'investissement de 27,3 millions d'euros, le futur complexe LES TOILES DU SUD se propose d'être un outil de qualité, moderne, à haut niveau de confort, ouvert à tous et projetant des films généralistes et des films Art et Essai salués par le public._x000D_
Le futur complexe « Les toiles du Sud » sera aménagé de manière à constituer un ensemble architectural attrayant et propice à la détente, composé essentiellement :_x000D_
- D'un hall d'attente conçu comme un véritable lieu de vie et de rencontre avec fauteuils, tables et chaises,_x000D_
- D'une salle de réunion : adjacente à l'espace d'attente, d'une surface de 100 m²,_x000D_
- De 5 salles de projection pour une capacité totale de 972 places,_x000D_
- De 3 espaces dédiés à la restauration_x000D_
- D'un parking doté de 475 places</t>
  </si>
  <si>
    <t>LES TOILES DU SUD</t>
  </si>
  <si>
    <t>2 BOULEVARD DE LA MARNE</t>
  </si>
  <si>
    <t>Madame Elizé Alexandra</t>
  </si>
  <si>
    <t xml:space="preserve">Fixe : 0696240804 / Mobile : </t>
  </si>
  <si>
    <t>An@argoscaraibes.com</t>
  </si>
  <si>
    <t>Adresse: SAS LES TOILES DU SUD# #Quartier Maupeou#Route départementale N°7# #97215#RIVIERE SALEE#Martinique</t>
  </si>
  <si>
    <t>Fonds européen de développement régional -  -  - 6113783,91 - Non - SO</t>
  </si>
  <si>
    <t>DESFISCALISATION -  -  - 5430084,00 - Non - SO</t>
  </si>
  <si>
    <t>MAR007527</t>
  </si>
  <si>
    <t>Femmes Séniors Entrepreneures</t>
  </si>
  <si>
    <t>L'opération "Femmes Séniors Entrepreneures" vise à encourager et soutenir l'entrepreneuriat chez les femmes de plus de 45 ans. Ce projet a pour but de valoriser l'expérience et les compétences des femmes séniors en les accompagnant dans le lancement et le développement de leurs propres entreprises. À travers une série d'ateliers, de formations et de mentorats, l'initiative aspire à renforcer leur confiance en soi, développer leurs compétences entrepreneuriales, et faciliter leur accès aux ressources et réseaux nécessaires pour réussir dans le monde des affaires. En favorisant l'autonomie économique et la créativité des femmes séniors, ce programme contribue à la dynamisation de l'économie locale tout en promouvant l'égalité des opportunités.</t>
  </si>
  <si>
    <t>Adresse: ###Lotissement les Hauts de Californie##97232#LE LAMENTIN#</t>
  </si>
  <si>
    <t>Fonds social européen + -  -  - 305959,00 - Non - SO</t>
  </si>
  <si>
    <t>MAR007538</t>
  </si>
  <si>
    <t>Aménagement terrasse du restaurant</t>
  </si>
  <si>
    <t>En activité depuis 3 ans, la société J2P FOOD a été créée en 2021 par Monsieur Franck PERMAL. _x000D_
L'origine du site est l'exploitation de l'hôtel B&amp;B Fort de France, au cœur d'un espace détenant un fort potentiel de développement économique, social et touristique. _x000D_
Le restaurant le Zest Bar est adossé à l'hôtel B&amp;B à Etang z'Abricots à Fort De France. Bénéficiant d'un emplacement stratégique avec une vue imprenable sur la Baie de Fort De France et sachant développer une carte de qualité, le restaurant a développé son activité bien au-delà de la clientèle de l'hôtel, aussi bien d'affaires que de loisirs. _x000D_
Il est aujourd'hui considéré comme l'un des incontournables de l'île pour la qualité de son service et de ses produits : _x000D_
-	Le bar propose une large gamme de rhums sélectionnés, et de cocktails travaillés par une équipe composée de spécialistes. _x000D_
-	Une cuisine de saison d'inspiration brasserie, s'appuyant sur des produits du terroir Martiniquais_x000D_
_x000D_
Labellisé Qualité Tourisme en 2024, le restaurant se compose de 109 places assises et assure 2 services du lundi au samedi de 11h à 22h. L'aménagement de la terrasse permettra 30 couverts supplémentaires soit 139 au total_x000D_
_x000D_
Ce succès souffre toutefois de la non couverture de sa terrasse, rendant cette dernière impraticable en cas de risque de pluie. Le présent projet consiste donc à aménager au mieux la terrasse extérieure de l'établissement avec la couverture possible de la terrasse et la sonorisation de cette dernière. En effet, une so</t>
  </si>
  <si>
    <t>J2P FOOD</t>
  </si>
  <si>
    <t xml:space="preserve"> ZAC ETANG Z ABRICOT</t>
  </si>
  <si>
    <t>Hotel B&amp;B</t>
  </si>
  <si>
    <t>Monsieur Permal Franck</t>
  </si>
  <si>
    <t xml:space="preserve">Fixe : 0696453030 / Mobile : </t>
  </si>
  <si>
    <t>fp@fph.fr</t>
  </si>
  <si>
    <t>Adresse: ###ZAC Etang z'Abricots#Hôtel B&amp;B#97200#Fort de France#France</t>
  </si>
  <si>
    <t>Fonds européen de développement régional -  -  - 66500,00 - Non - SO</t>
  </si>
  <si>
    <t>MAR007540</t>
  </si>
  <si>
    <t>CREATION D'UNE STUCTURE D'ACCUEIL, D'HEBERGEMENT TOURISTIQUE ET DE LOISIRS</t>
  </si>
  <si>
    <t xml:space="preserve">CREATION DU VILLAGE DES AMANDIERS _x000D_
La ville entreprend la démarche de développer l'offre d'accueil touristique et de loisirs en créant le village de l'Amandier. Il s'agit de développer le grand Nord en modernisant les 4 gîtes existants  et en construisant un nouveau bâtiment et les annexes nécessaires au fonctionnement de la structure afin d'accueillir en moyenne 60 visiteurs. Grâce à sa localisation. Il favorisera le développement du tourisme. La demande porte particulièrement sur les constructions nouvelles et les aménagements  intérieurs et extérieurs. </t>
  </si>
  <si>
    <t>COMMUNE DU LORRAIN</t>
  </si>
  <si>
    <t>19, rue Schoelcher</t>
  </si>
  <si>
    <t xml:space="preserve">Hôtel de Ville </t>
  </si>
  <si>
    <t>LE LORRAIN</t>
  </si>
  <si>
    <t>Monsieur PAMPHILE JUSTIN</t>
  </si>
  <si>
    <t>Fixe : 0596534422 / Mobile : 0696371210</t>
  </si>
  <si>
    <t>justin_pamphile@yahoo.fr</t>
  </si>
  <si>
    <t>Adresse: VILLE DU LORRAIN ###Rue Tania THOBOR Quartier Sous Bois#Complexe Sportif Michel Thalmency#97214#LE LORRAIN#Martinique</t>
  </si>
  <si>
    <t>Fonds européen de développement régional -  -  - 292500,00 - Non - SO</t>
  </si>
  <si>
    <t>Martinique -  -  - 112500,00 - Non - SO</t>
  </si>
  <si>
    <t>MAR007553</t>
  </si>
  <si>
    <t>Partenariat entre SNBM et des centrales de carrières de sable et d'argile dans le but de créer une usine de production de briques géosourcées pour des constructions durables</t>
  </si>
  <si>
    <t xml:space="preserve">Présenter une conception durable qui permet de construire des habitations écoresponsables et confortables utilisant des matériaux écologiques ainsi que des énergies renouvelables issues du soleil et au vent.
Objectifs principaux : Réduire les émissions de gaz à effet de serre, augmenter l'efficacité énergétique et promouvoir les énergies renouvelables.
</t>
  </si>
  <si>
    <t>SOCIETE NOUVELLE BRIQUETERIE DE MARTINIQUE</t>
  </si>
  <si>
    <t>SAINT JOSEPH</t>
  </si>
  <si>
    <t>Monsieur JOSEPHINE JONY</t>
  </si>
  <si>
    <t>Fixe : 0696034392 / Mobile : 0696034392</t>
  </si>
  <si>
    <t>snbmartinique@gmail.com</t>
  </si>
  <si>
    <t>Adresse:  ###Rivière l'Or##97212#SAINT JOSEPH#Martinique</t>
  </si>
  <si>
    <t>Autre partenaire  récurrent / PRIVE</t>
  </si>
  <si>
    <t>RSO2.6</t>
  </si>
  <si>
    <t>Favoriser la transition vers une économie circulaire et efficace dans l'utilisation des ressources (FEDER)</t>
  </si>
  <si>
    <t>TA2.6.4</t>
  </si>
  <si>
    <t>Développement de l'économie circulaire</t>
  </si>
  <si>
    <t>Fonds européen de développement régional -  -  - 453939,00 - Non - SO</t>
  </si>
  <si>
    <t>Autres cofinancements -  -  - 265269,00 - Non - SO</t>
  </si>
  <si>
    <t>AUTRES PRIVES -  -  - 30000,00 - Non - SO</t>
  </si>
  <si>
    <t>MAR007576</t>
  </si>
  <si>
    <t>Travaux de renforcement et de renouvellement du réseau d'adduction d'eau potable de la RD7 commune des Trois Ilets</t>
  </si>
  <si>
    <t>Réaliser des travaux de renforcement et de renouvellement d'une conduite d'adduction vétuste sur le réseau d'eau potable de la RD7 commune des Trois-Ilets conjointement avec l'extension d'une piste cyclable réalisée par la CTM</t>
  </si>
  <si>
    <t>COMMUNAUTE AGGLOMERATION ESPACE SUD</t>
  </si>
  <si>
    <t xml:space="preserve">Communauté d'agglomération </t>
  </si>
  <si>
    <t>Zone d'activités économiques MAUPEOU</t>
  </si>
  <si>
    <t>RIVIERE SALEE</t>
  </si>
  <si>
    <t>Monsieur LESUEUR André</t>
  </si>
  <si>
    <t xml:space="preserve">Fixe : 0596625353 / Mobile : </t>
  </si>
  <si>
    <t>cabinet.president@espacesud.fr</t>
  </si>
  <si>
    <t>Adresse: ##entre  maupeou et chateau gaillard#Zone d'activités économiques MAUPEOU##97229#Trois ilets#Martinique</t>
  </si>
  <si>
    <t>Fonds européen de développement régional -  -  - 596948,40 - Non - SO</t>
  </si>
  <si>
    <t>AUTRES PUBLICS -  -  - 397965,60 - Non - SO</t>
  </si>
  <si>
    <t>MAR007578</t>
  </si>
  <si>
    <t>Rénovation d'une villa d'habitation pour la réalisation d'un lieu de vie multi-activités personnes âgées</t>
  </si>
  <si>
    <t xml:space="preserve">- Rénover une villa d'habitation pour la réalisation d'un lieu de vie multi-activités à destination des personnes âgées du Nord de la Martinique, du personnel de l'ASADEC, des partenaires et collaborateurs </t>
  </si>
  <si>
    <t>ASS SOINS A DOMICILE EST ET CENTRE</t>
  </si>
  <si>
    <t>Lotissement les Dominants</t>
  </si>
  <si>
    <t>La Trinité</t>
  </si>
  <si>
    <t>Madame GIRIER Stacey</t>
  </si>
  <si>
    <t>Fixe : 0596762585 / Mobile : 0696935010</t>
  </si>
  <si>
    <t>direction@asadec.fr</t>
  </si>
  <si>
    <t>Adresse: ###Lotissement les Dominants#Quartier St-Joseph#97220#La Trinité#FRANCE</t>
  </si>
  <si>
    <t>REGION / AUTRES PUBLICS / AUTRES PUBLICS</t>
  </si>
  <si>
    <t>Fonds européen de développement régional -  -  - 624538,53 - Non - SO</t>
  </si>
  <si>
    <t>Martinique -  -  - 60000,00 - Non - SO</t>
  </si>
  <si>
    <t>AUTRES PUBLICS -  -  - 163070,00 - Non - SO | Communauté d'agglomération du Pays Nord Martinique -  -  - 60000,00 - Non - SO</t>
  </si>
  <si>
    <t>MAR007581</t>
  </si>
  <si>
    <t>CREATION D'UN INSTITUT  DE BIEN ETRE "FASCINATION " DANS LE CENTRE VILLE DE FORT-DE-FRANCE.</t>
  </si>
  <si>
    <t>EDL2</t>
  </si>
  <si>
    <t>7 RUE ANTOINE SIGER</t>
  </si>
  <si>
    <t>Monsieur EDON Luc</t>
  </si>
  <si>
    <t>Fixe :  / Mobile : 0696345828</t>
  </si>
  <si>
    <t>luc.edon@gmail.com</t>
  </si>
  <si>
    <t>Adresse: ###7 Rue Antoine Siger##97200#Fort-de-France#</t>
  </si>
  <si>
    <t>Fonds européen de développement régional -  -  - 214385,80 - Non - SO</t>
  </si>
  <si>
    <t>MAR007607</t>
  </si>
  <si>
    <t>Acquisition de foudres en bois pour la mise en vieillissement des rhums, acquisition d'une chargeuse à bagasse et augmentation de la capacité de traitement des vinasses</t>
  </si>
  <si>
    <t>La société HERITIERS CRASSOUS DE MEDEUIL, spécialisée dans la production de rhums agricoles en Martinique, connaît une croissance continue depuis son rachat en 2002. 
En 2023, elle a atteint un record de production avec 32 714 tonnes de cannes broyées et 2,32 millions de litres d'alcool distillé. 
Pour soutenir cette expansion, la société prévoit d'augmenter sa capacité de vieillissement du rhum en acquérant 17 nouvelles foudres en bois, d'acquérir une chargeuse à bagasse et de renforcer le traitement des vinasses issues de la distillation en installant des presses à vis pour mieux gérer les déchets sans étendre la station actuelle de retraitement.</t>
  </si>
  <si>
    <t>HERITIERS CRASSOUS DE MEDEUIL</t>
  </si>
  <si>
    <t>Habitation Bellevue</t>
  </si>
  <si>
    <t>MACOUBA</t>
  </si>
  <si>
    <t>Monsieur BECHEAU Emmanuel</t>
  </si>
  <si>
    <t>Fixe : 0596786572 / Mobile : 0696976867</t>
  </si>
  <si>
    <t>emmanuel.becheau@gbh.fr</t>
  </si>
  <si>
    <t>Adresse:  ###Habitation Bellevue ##97218#Macouba#Martinique</t>
  </si>
  <si>
    <t>Fonds européen de développement régional -  -  - 1900000,00 - Non - SO</t>
  </si>
  <si>
    <t>MAR007628</t>
  </si>
  <si>
    <t xml:space="preserve">Création de 4 écolodges au François </t>
  </si>
  <si>
    <t>SARL TRIANON LODGES</t>
  </si>
  <si>
    <t>31 ROUTE JAMBETTE BEAUSEJOUR</t>
  </si>
  <si>
    <t>Madame HORTH SAINTE LUCE BRANCHELIN Sandra</t>
  </si>
  <si>
    <t>Fixe :  / Mobile : 0696414168</t>
  </si>
  <si>
    <t>sandrahorth@range.fr</t>
  </si>
  <si>
    <t>Adresse: ###Quartier TRIANON##97240#Le François#</t>
  </si>
  <si>
    <t>Fonds européen de développement régional -  -  - 369686,00 - Non - SO</t>
  </si>
  <si>
    <t>Finances et comptes publics -  -  - 107700,34 - Non - SO</t>
  </si>
  <si>
    <t>MAR007665</t>
  </si>
  <si>
    <t>Réduire l'Exposition des Populations aux Pesticides Agricole via les Rivières de Martinique - REPPAR-M</t>
  </si>
  <si>
    <t>Adresse: CIRAD Martinique##BP 214 - QUARTIER PETIT MORNE###97285#LAMENTIN#</t>
  </si>
  <si>
    <t>Fonds européen de développement régional -  -  - 139318,98 - Non - SO</t>
  </si>
  <si>
    <t>Martinique -  -  - 26188,83 - Non - SO</t>
  </si>
  <si>
    <t>MAR007672</t>
  </si>
  <si>
    <t>Plate forme d'ingénierie, d'appui et de mutualisation des structures de l'insertion par l'activité économique DP_11/08/2023</t>
  </si>
  <si>
    <t>UNION REGIONALE DES STRUCTURES D INSERTION PAR L ACTIVITE ECONOMIQUE</t>
  </si>
  <si>
    <t>Groupe La Chapelle Bât Yeuse local n°1</t>
  </si>
  <si>
    <t>Monsieur ROSILLETTE Roland</t>
  </si>
  <si>
    <t xml:space="preserve">Fixe : 0696759770 / Mobile : </t>
  </si>
  <si>
    <t>r.rosillette@hommesetterritoire.com</t>
  </si>
  <si>
    <t>Adresse: ###Groupe La Chapelle, local n°1, Bat. Ye##97212#Saint-Joseph#Martinique</t>
  </si>
  <si>
    <t>ESO4.12</t>
  </si>
  <si>
    <t>Promouvoir l'intégration sociale des personnes exposées au risque de pauvreté ou d'exclusion sociale, y compris les personnes les plus démunies et les enfants (FSE+)</t>
  </si>
  <si>
    <t>TA4.12.1</t>
  </si>
  <si>
    <t>Promotion de l'offre d'insertion et de l'intégration sociale</t>
  </si>
  <si>
    <t>Fonds social européen + -  -  - 1426995,32 - Non - SO</t>
  </si>
  <si>
    <t>Martinique -  -  - 475665,12 - Non - SO</t>
  </si>
  <si>
    <t>MAR007675</t>
  </si>
  <si>
    <t>LA GLACIERE DP_20022024</t>
  </si>
  <si>
    <t>Accroissement de l'offre en meublé de tourisme durable haut de gamme dans le Nord Caraïbes, dans le cadre d'un bâtiment historique au coeur de la ville de Saint Pierre, au travers de deux appartements classés</t>
  </si>
  <si>
    <t>LA GLACIERE</t>
  </si>
  <si>
    <t xml:space="preserve"> MORNE D'ORANGE</t>
  </si>
  <si>
    <t>SAINT-PIERRE</t>
  </si>
  <si>
    <t>Monsieur Baudouin Manuel</t>
  </si>
  <si>
    <t>Mamouche@icloud.com</t>
  </si>
  <si>
    <t>Adresse:  ###102 Rue Bouille##97250#Saint-Pierre#</t>
  </si>
  <si>
    <t>Fonds européen de développement régional -  -  - 434000,00 - Non - SO</t>
  </si>
  <si>
    <t>Martinique -  -  - 36000,00 - Non - SO</t>
  </si>
  <si>
    <t>MAR007676</t>
  </si>
  <si>
    <t>Travaux de renforcement et de renouvellement des réseaux d'eau potable sur le territoire de l'Espace Sud CAESM 2020 (SAFEGE)- Communes du François, Vauclin, Diamant, Sainte-Luce et Rivière-Salée DP_06/06/2024</t>
  </si>
  <si>
    <t>Les travaux de renouvellement des canalisations permettront de sécuriser la desserte en eau potable (moins de coupures d'eau dues aux diverses réparations) et améliorera la qualité du service rendu auprès des usagers en termes de pression, de facturation et de débit.</t>
  </si>
  <si>
    <t>caesm@espacesud.fr</t>
  </si>
  <si>
    <t>79#971#972</t>
  </si>
  <si>
    <t>Canton: 97206 Diamant#Canton: 97236 Vauclin#Commune: 79128 François#Commune: 97227 Sainte-Luce#Quartier: 971200101 Riviere Salee</t>
  </si>
  <si>
    <t>AUTRES PUBLICS / Autre partenaire  récurrent</t>
  </si>
  <si>
    <t>Fonds européen de développement régional -  -  - 3279056,78 - Non - SO</t>
  </si>
  <si>
    <t>AUTRES PUBLICS -  -  - 1639528,39 - Non - SO | Office De l'Eau Martinique -  -  - 546509,47 - Non - SO</t>
  </si>
  <si>
    <t>MAR007707</t>
  </si>
  <si>
    <t>Construction d'un bâtiment Bien-Être, Spa et Séminaire au coeur de l'hôtel La Pagerie****</t>
  </si>
  <si>
    <t>La construction et l'aménagement d'un bâtiment Bien-Être, Spa et Séminaire, niché au coeur de l'Hôtel LA PAGERIE, et cofinancée par le FEDER, a permis d'augmenter la capacité d'accueil de personnes en séminaire (60 places post-projet, versus 25 personnes avant-projet), et ainsi proposer un outil touristique qualitatif en lien avec les exigences d'une clientèle d'affaires, notamment internationale. 
Ce programme cofinancé par le FEDER a également permis la création et l'aménagement d'un espace Bien-Être et Spa (massage, sauna, hammam, soins divers) permettant de proposer de nouvelles offres "bien-être", plus qualitatives, prodiguées dans un espace dédié, spécifiquement adapté et équipé pour la santé et le bien-être de ses usagers.</t>
  </si>
  <si>
    <t>SOC ANTIL INVESTIS POINTE BOUT</t>
  </si>
  <si>
    <t xml:space="preserve"> MARINA POINTE DU BOUT</t>
  </si>
  <si>
    <t>LES TROIS-ILETS</t>
  </si>
  <si>
    <t>Madame BIDAULT DES CHAUMES Véronique</t>
  </si>
  <si>
    <t>vdc@groupcaexham.com</t>
  </si>
  <si>
    <t>Adresse: ###Marina Pointe du Bout#Hôtel La Pagerie****#97229#Les Trois-Îlets#</t>
  </si>
  <si>
    <t>Fonds européen de développement régional -  -  - 574303,00 - Non - SO</t>
  </si>
  <si>
    <t>MAR007708</t>
  </si>
  <si>
    <t>Installation et exploitation d'une centrale photovoltaïque en autoconsommation d'une puissance de 400 kWc sur le site du nouveau complexe cinématographique de Rivière-Salée (LES TOILES DU SUD)</t>
  </si>
  <si>
    <t>La Société LES TOILES DU SUD, 2ème complexe cinématographique de l'île, exploite une centrale photovoltaïque en autoconsommation d'une puissance totale installée de 400 kWc, cofinancée par le FEDER, pour une quantité d'énergie produite de 599 999 kWh/an.
Cette installation dont la production est autoconsommée à hauteur de 92%, a permis de limiter significativement l'émission de gaz à effet de serre en évitant le rejet de près de 20 000 tonnes de CO2 sur 20 ans, permettant, grâce à l'autoconsommation de cette énergie propre et l'injection du surplus produit réseau public, de couvrir les besoins sur les postes les plus énergivores d'une activité de diffusion cinématographique, et d'alimenter d'autre part grâce au surplus produit, des centaines de foyers martiniquais par une énergie fiable et durable.
Le projet permet également de participer activement à la décarbonation du pays, consolider le mix énergétique de la Martinique et ainsi de disposer d'une meilleure connaissance de la ressource solaire pour prévoir et améliorer la production d'énergie, et ainsi anticiper défaillances et pannes sur le territoire.</t>
  </si>
  <si>
    <t>Madame ELIZE Alexandra</t>
  </si>
  <si>
    <t>ae@argoscaraibes.com</t>
  </si>
  <si>
    <t>Adresse: ###5d Maupéou#Quartier Maupéou#97215#RIVIERE-SALEE#</t>
  </si>
  <si>
    <t>Fonds européen de développement régional -  -  - 168661,75 - Non - SO</t>
  </si>
  <si>
    <t>MAR007746</t>
  </si>
  <si>
    <t>MÉDI'KAY</t>
  </si>
  <si>
    <t>MEDI'KAY</t>
  </si>
  <si>
    <t>12 RUE DES ARTS ET METIERS</t>
  </si>
  <si>
    <t>Monsieur ramier boris</t>
  </si>
  <si>
    <t xml:space="preserve">Fixe : 0696248863 / Mobile : </t>
  </si>
  <si>
    <t>ramier.boris97@gmail.com</t>
  </si>
  <si>
    <t>Adresse:  ###Quartier Chopotte 1##97240#Le François#MARTINIQUE</t>
  </si>
  <si>
    <t>Fonds européen de développement régional -  -  - 40178,00 - Non - SO</t>
  </si>
  <si>
    <t>MAR007751</t>
  </si>
  <si>
    <t>Entreprendre en Coopérative en Martinique</t>
  </si>
  <si>
    <t>L'opération vise à accompagner 135 porteurs de projet de création d'entreprise en leur permettant de tester leur projet en grandeur réelle sur le marché, dans un cadre totalement sécurisé puisqu'ils sont abrités au sein d'une coopérative d'activités et d'emploi. Une fois la période de test concluante, ils peuvent alors créer leur entreprise avec des chances de succès réelles. L'opération inclut également une sensibilisation à la création d'entreprise d'un groupe de 10 jeunes qui s'impliqueront pendant une période de 3 à 4 mois dans la gestion d'une "coopérative éphémère" en proposant aux habitants ou aux entreprises locales des produits ou services qu'ils auront eux-mêmes définis.</t>
  </si>
  <si>
    <t>COOPERATIVE D'INITIATIVE JEUNES</t>
  </si>
  <si>
    <t xml:space="preserve">Autre SARL coopérative </t>
  </si>
  <si>
    <t>4 RUE PASTEUR PLACE DE COURBARIL</t>
  </si>
  <si>
    <t>RIVIERE-SALEE</t>
  </si>
  <si>
    <t>Monsieur DEVAUX Francois</t>
  </si>
  <si>
    <t xml:space="preserve">Fixe : 0758081410 / Mobile : </t>
  </si>
  <si>
    <t>devaux.francois@coop-jeunes-madinina.eu</t>
  </si>
  <si>
    <t>Fonds social européen + -  -  - 382123,00 - Non - SO</t>
  </si>
  <si>
    <t>MAR007766</t>
  </si>
  <si>
    <t>Reconstruction de l'école élémentaire du bourg DP17/05/2023</t>
  </si>
  <si>
    <t xml:space="preserve">L'opération s'inscrit dans le cadre du Plan Séisme Antilles et répond à l'action 2.4.2 décrite à la fiche DOMO du PO 2021-2027. Elle concerne la reconstruction de l'école élémentaire du bourg composée de 6 classes.
La démolition de l'ancienne école et le projet de reconstruction s'appuient sur les conclusions des pré-diagnostics de 2010 et des diagnostics structurels réalisés lors des études préalables.
La reconstruction de l'école du bourg permettra ensuite à la ville de Sainte-Anne de procéder au confortement sismique et à l'amélioration des conditions des bâtiments de l'école de Barrière-Lacroix. Cette intervention ciblera également l'amélioration de son comportement paracyclonique.
</t>
  </si>
  <si>
    <t>MAIRIE DE SAINTE-ANNE</t>
  </si>
  <si>
    <t>1 Place de l'Abbé Morland</t>
  </si>
  <si>
    <t>Sainte-Anne</t>
  </si>
  <si>
    <t>Monsieur JEAN-MICHEL  GEMIEUX</t>
  </si>
  <si>
    <t xml:space="preserve">Fixe : 0596767306 / Mobile : </t>
  </si>
  <si>
    <t>jean-michel.gemieux@mairie-sainte-anne.fr</t>
  </si>
  <si>
    <t>Adresse: ##Rues Frantz FANON, Jean-Marie TJIBAOU #Quartier Panorama##97227#STE ANNE#MARTINIQUE</t>
  </si>
  <si>
    <t>ETAT / ETAT</t>
  </si>
  <si>
    <t>Fonds européen de développement régional -  -  - 1072370,00 - Non - SO</t>
  </si>
  <si>
    <t>Outre-mer -  -  - 149370,38 - Non - SO | Écologie, développement durable et énergie -  -  - 1914820,00 - Non - SO</t>
  </si>
  <si>
    <t>MAR007768</t>
  </si>
  <si>
    <t>Création d'une micro-crèche aménagée et équipée d'une capacité d'accueil de 12 berceaux à Acajou (Lamentin).</t>
  </si>
  <si>
    <t>81 AVENUE CONDORCET</t>
  </si>
  <si>
    <t xml:space="preserve">Fixe : 0596709975 / Mobile : </t>
  </si>
  <si>
    <t>Adresse: ###CHEMIN GLYCERIA - ACAJOU NORD##97232#LAMENTIN#Martinique</t>
  </si>
  <si>
    <t>Fonds européen de développement régional -  -  - 344299,16 - Non - SO</t>
  </si>
  <si>
    <t>Caisse d'allocations familiales -  -  - 222000,00 - Non - SO</t>
  </si>
  <si>
    <t>MAR007826</t>
  </si>
  <si>
    <t xml:space="preserve">IFH : Innover par le facteur humain </t>
  </si>
  <si>
    <t>Le projet permet un accompagnement spécifique pour des porteurs de projets qui s'intéressent à des secteurs d'avenir et de développement tels que celui de la Silver économie et des services à la personne. Il propose un accompagnement étalé sur des aspects différents et complémentaires_x000D_
- La création/reprise d'entreprise_x000D_
- Le contrat d'entrepreneur salarié en CAE_x000D_
- L'acquisition de compétences transversales pour devenir employée du secteur ou se former en ayant au préalable tester le métier._x000D_
- Tester son projet en CAE permet de mieux comprendre les avantages et opportunités des structures de l'économie sociale et solidaire et d'être plus réceptifs à des montages de projets._x000D_
Pour conforter les objectifs de création d'entreprise dans le secteur de la silver ;économie, en particulier pour les personnes en recherche d'emploi (jeunes, femmes..) le développement d'accélérateurs de projets et d'activité innovants comme évoqué précédemment doivent permettent d'assurer le test du projet entrepreneurial en grandeur nature dans un cadre sécurisé tout en bénéficiant d'un accompagnement adapté. C'est pourquoi la signature d'un CAPE (Contrat d'Appui au Projet d'Entreprise) va offrir aux porteurs de projet la possibilité de valider, en grandeur réelle sur le marché, et ce, avant même d'avoir créé, la faisabilité du projet.</t>
  </si>
  <si>
    <t>COOPERATIVE D'ACTIVITE ET D'EMPLOI DANS LES SERVICES A LA PERSONNE ET LA SILVER ECONOMIE</t>
  </si>
  <si>
    <t>SARL coopérative ouvrière de production (SCOP)</t>
  </si>
  <si>
    <t>4 Rue Pasteur</t>
  </si>
  <si>
    <t>Rivière-Salée</t>
  </si>
  <si>
    <t>Monsieur NEGRONI Philippe</t>
  </si>
  <si>
    <t xml:space="preserve">Fixe : 0622182529 / Mobile : </t>
  </si>
  <si>
    <t>negroni.philippe@silversap-martinique.com</t>
  </si>
  <si>
    <t>Adresse:  ###4 Rue Pasteur, Place du Courbaril##97215#Riviere salée#France</t>
  </si>
  <si>
    <t>Fonds social européen + -  -  - 373600,00 - Non - SO</t>
  </si>
  <si>
    <t>MAR007917</t>
  </si>
  <si>
    <t>Montée en gamme de l'hôtel Anse Bleue avec création d'un accueil moderne et de 5 suites 4 étoiles - DP_11/10/2023</t>
  </si>
  <si>
    <t>Montée en gamme de l'hôtel Anse Bleue avec création d'un accueil moderne et de 5 suites 4 étoiles</t>
  </si>
  <si>
    <t>MARINA</t>
  </si>
  <si>
    <t>13  BELLEVUE - LADOUR</t>
  </si>
  <si>
    <t>Madame MAURICE MARIE-HELENE</t>
  </si>
  <si>
    <t xml:space="preserve">Fixe : 0696324737 / Mobile : </t>
  </si>
  <si>
    <t>sasmarina223@gmail.com</t>
  </si>
  <si>
    <t>Adresse:  # ##Lotissement la Dizac##97223#Le Diamant#Martinique</t>
  </si>
  <si>
    <t>Fonds européen de développement régional -  -  - 343187,10 - Non - SO</t>
  </si>
  <si>
    <t>MAR008030</t>
  </si>
  <si>
    <t xml:space="preserve">Mise en place d'une application mobile de vente de vêtements de seconde main entre particulier </t>
  </si>
  <si>
    <t xml:space="preserve">Eshop vide dressing est une plateforme en ligne martiniquaise de la mode circulaire. Elle  met en relation directe les particuliers souhaitant vendre ou acheter des vêtements de seconde main. _x000D_
_x000D_
Basée en Martinique, cette initiative vise notamment à faciliter les échanges entre particuliers, créant ainsi une communauté locale autour de la mode circulaire._x000D_
</t>
  </si>
  <si>
    <t xml:space="preserve">E-SHOP </t>
  </si>
  <si>
    <t>22 Route de Terreville</t>
  </si>
  <si>
    <t>Schoelcher</t>
  </si>
  <si>
    <t>Monsieur Gratien David</t>
  </si>
  <si>
    <t xml:space="preserve">Fixe : 0696556872 / Mobile : </t>
  </si>
  <si>
    <t>david.gratien@yahoo.fr</t>
  </si>
  <si>
    <t xml:space="preserve">Adresse:  ###22 Route de Terreville##97233#Schoelcher#Martinique </t>
  </si>
  <si>
    <t>Fonds européen de développement régional -  -  - 80000,00 - Non - SO</t>
  </si>
  <si>
    <t>MAR008047</t>
  </si>
  <si>
    <t>Construction d'un hôtel 4 étoiles DP_30/03/2022</t>
  </si>
  <si>
    <t xml:space="preserve">La projet présenté par la société HDM consiste en la construction d'un hôtel 4 étoiles sur le site de la pointe du Bout aux Trois-îlets.
Il sera composé de 19 suites et d'un centre de conférence d'une capacité de 150 personnes. Il ciblera les familles et les groupes de personnes, mais aussi une clientèle d'affaires internationale en basse saison.
Dans un contexte marqué par une carence hôtelière en Martinique, cet hôtel sera un véritable atout pour le territoire qui doit aussi faire face à la concurrence des îles voisines.
Ce projet contribuera à positionner la Martinique comme une destination d'excellence qui diversifie et modernise son offre en hébergements, adresse les nouveaux segments de clientèle porteurs, professionnalise le personnel et valorise son patrimoine culturel et historique. 
</t>
  </si>
  <si>
    <t>HOTEL DE LA MARINA POINTE DU BOUT</t>
  </si>
  <si>
    <t>Voie n°1 ZI La Lézarde</t>
  </si>
  <si>
    <t>Fixe :  / Mobile : 0696222526</t>
  </si>
  <si>
    <t>Adresse:  ###Rue du Chacha##97229#Les Trois-Îlets#</t>
  </si>
  <si>
    <t>Fonds européen de développement régional -  -  - 6869429,00 - Non - SO</t>
  </si>
  <si>
    <t>Finances et comptes publics -  -  - 3452964,00 - Non - SO</t>
  </si>
  <si>
    <t>prêt -  -  - 8313780,00 - Non - SO</t>
  </si>
  <si>
    <t>MAR008048</t>
  </si>
  <si>
    <t>Construction d'un hôtel 5 étoiles</t>
  </si>
  <si>
    <t>La projet présenté par la société HPB consiste en la construction d'un hôtel 5 étoiles sur le site de la pointe du Bout aux Trois-îlets.
Composé de 63 suites et d'activités et d'infrastructures annexes de grande qualité, ce projet est conçu pour offrir une qualité architecturale et environnementale sans précédent en Martinique, avec comme objectif de hisser l'île au rang des toutes premières destinations de la Caraïbe en devenant le fleuron hôtelier du territoire.
En effet, dans un contexte marqué par une carence hôtelière en Martinique et une forte concurrence issue des îles voisines, ce projet contribuera à redonner à la Martinique sa place parmi les destinations mondiales les plus prisées tout en incarnant une conception innovante de l'hôtel de demain.</t>
  </si>
  <si>
    <t>HPB - HOTEL POINTE DU BOUT</t>
  </si>
  <si>
    <t>1 ZI LA LEZARDE</t>
  </si>
  <si>
    <t>Adresse:  # ##Pointe du Bout##97229#Les Trois-Îlets#Martinique</t>
  </si>
  <si>
    <t>ETAT / Autre partenaire  récurrent / PRIVE</t>
  </si>
  <si>
    <t>Fonds européen de développement régional -  -  - 14947016,00 - Non - SO</t>
  </si>
  <si>
    <t>Finances et comptes publics -  -  - 17105529,00 - Non - SO</t>
  </si>
  <si>
    <t>prêt -  -  - 24672927,00 - Non - SO</t>
  </si>
  <si>
    <t xml:space="preserve"> -  -  - 602680,00 - Non - SO</t>
  </si>
  <si>
    <t>MAR008085</t>
  </si>
  <si>
    <t>Installation et exploitation d'une centrale photovoltaïque d'une puissance globale de 244,80 kWc en injection réseau (sans stockage)</t>
  </si>
  <si>
    <t>L'installation de BERGONDELEC, cofinancée par le FEDER, d'une puissance totale installée de 244,80 kWc, exploite une centrale photovoltaïque couvrant une surface de toiture de 1414 m², pour une énergie produite attendue de 374 544 kWh par an.
Cette installation a permis de limiter significativement l'émission de gaz à effet de serre en évitant le rejet de plus de 6 000 tonnes de CO2 sur 20 ans, permettant, grâce à l'injection au réseau public de cette énergie propre, d'alimenter des centaines de foyers martiniquais par une énergie fiable et durable.
Le projet permet également de participer activement à la décarbonation du pays, consolider le mix énergétique de la Martinique et ainsi de disposer d'une meilleure connaissance de la ressource solaire pour prévoir et améliorer la production d'énergie, et ainsi anticiper défaillances et pannes sur le territoire.</t>
  </si>
  <si>
    <t>BERGONDELEC</t>
  </si>
  <si>
    <t>Fonds européen de développement régional -  -  - 174290,23 - Non - SO</t>
  </si>
  <si>
    <t>MAR008089</t>
  </si>
  <si>
    <t xml:space="preserve">Dématérialisation et Optimisation du système de traitement des factures de SOCIPAR </t>
  </si>
  <si>
    <t>SOCIPAR en qualité de holding animatrice dans l'optique de développer et d'optimiser l'activité de ses filiales a choisi d'investir dans un système numérique qui permet grâce à un outil technologique d'optimiser le traitement de leurs factures fournisseurs.
Ce logiciel donnera accès à plusieurs fonctionnalités nécessaires à l'optimisation de l'activité de l'ensemble des entités du groupe SOCIPAR :
o Traitement automatique des factures LAD/Vidéocodage ;
o Rapprochement 1,2,3-way match, processus de vérification utilisé par les services achats afin de s'assurer que les paiements sont corrects et justifiés ;
o Traitement de litiges ;
o Gestions des avances et acomptes ;
o Archivage légal des factures ;
o Piste d'audit fiable ;
o Gestion des autorisations et des délégations.</t>
  </si>
  <si>
    <t>SOCIPAR SOCIETE COMMERCIALE D'INFORMATIQUE ET DE PARTICIPATIONS</t>
  </si>
  <si>
    <t xml:space="preserve">Quartier Bois Carré </t>
  </si>
  <si>
    <t xml:space="preserve">Monsieur CHARLIER  Julien </t>
  </si>
  <si>
    <t>lamine.goudjil@socipar.com</t>
  </si>
  <si>
    <t>Adresse: #####97232#LE LAMENTIN#</t>
  </si>
  <si>
    <t>Fonds européen de développement régional -  -  - 348725,00 - Non - SO</t>
  </si>
  <si>
    <t>MAR008097</t>
  </si>
  <si>
    <t xml:space="preserve">Déploiement du réseau d'initiative publique Très haut débit </t>
  </si>
  <si>
    <t>L'opération vise à raccorder les martiniquais à un réseau de fibre  optique dans la zone d'initiative publique.</t>
  </si>
  <si>
    <t>Monsieur BUCHER Emile</t>
  </si>
  <si>
    <t xml:space="preserve">Fixe : 0596422891 / Mobile : </t>
  </si>
  <si>
    <t>emile.bucher@collectivitedemartinique.mq</t>
  </si>
  <si>
    <t>Adresse: #####97213#GROS MORNE#Martinique</t>
  </si>
  <si>
    <t>PR02</t>
  </si>
  <si>
    <t>Une Martinique numérique</t>
  </si>
  <si>
    <t>RSO1.5</t>
  </si>
  <si>
    <t>Renforcer la connectivité numérique (FEDER)</t>
  </si>
  <si>
    <t>TA1.5.1</t>
  </si>
  <si>
    <t>Réseau haut débit et autres types d'infrastructures</t>
  </si>
  <si>
    <t>Fonds européen de développement régional -  -  - 10500000,00 - Non - SO</t>
  </si>
  <si>
    <t>Économie, industrie et numérique -  -  - 31550000,00 - Non - SO</t>
  </si>
  <si>
    <t>Martinique -  -  - 34350000,00 - Non - SO</t>
  </si>
  <si>
    <t>MAR008141</t>
  </si>
  <si>
    <t>Modernisation du système d'information d'une société agissant dans le domaine de la rénovation énergétique assujettie à de nombreuses règles de certification</t>
  </si>
  <si>
    <t>Modernisation du système d'information d'une société agissant dans le domaine de la rénovation énergétique autour de la solution Active Directory</t>
  </si>
  <si>
    <t>SARC</t>
  </si>
  <si>
    <t>21 CITÉ DILLON</t>
  </si>
  <si>
    <t>Monsieur BENABOU Gabriel</t>
  </si>
  <si>
    <t xml:space="preserve">Fixe : 0696452619 / Mobile : </t>
  </si>
  <si>
    <t>g.benabou@ggb-holding.com</t>
  </si>
  <si>
    <t>Adresse: ###21 rue du Mérite Dillon##97200#FORT-DE-FRANCE#France</t>
  </si>
  <si>
    <t>Fonds européen de développement régional -  -  - 39455,91 - Non - SO</t>
  </si>
  <si>
    <t>MAR008142</t>
  </si>
  <si>
    <t>REALISATION D'UNE RESIDENCE HOTELIERE 4 ETOILES EN PLEIN COEUR DE VILLE AU VAUCLIN - DP_26/10/2023</t>
  </si>
  <si>
    <t xml:space="preserve">Réalisation d'une résidence hôtelière 4 étoiles en plein coeur du commune balnéaire le Vauclin </t>
  </si>
  <si>
    <t>TBZ PATRIMOINE</t>
  </si>
  <si>
    <t>34 RUE DE LA FLUTE DES MORNES</t>
  </si>
  <si>
    <t>Madame ZOZIME YANNICK</t>
  </si>
  <si>
    <t xml:space="preserve">Fixe : 0696178009 / Mobile : </t>
  </si>
  <si>
    <t>yannick.zozime@cmapi.fr</t>
  </si>
  <si>
    <t>Adresse:  ###22 rue Angelo Marie-Joseph##97280#Le Vauclin#Martinique</t>
  </si>
  <si>
    <t>Fonds européen de développement régional -  -  - 388661,15 - Non - SO</t>
  </si>
  <si>
    <t xml:space="preserve"> -  -  - 307858,58 - Non - SO</t>
  </si>
  <si>
    <t>MAR008168</t>
  </si>
  <si>
    <t>ACQUISITION DE DISTRIBUTEURS DE TITRES AUTOMATIQUES</t>
  </si>
  <si>
    <t xml:space="preserve">Acquisition de distributeurs automatiques de tickets  qui permettront le paiement sans contact via smartphone et CB des titres de transport et des cartes d'abonnement sur l'ensemble des réseaux de transport de Martinique, avec une accessibilité pour les personnes non voyantes. </t>
  </si>
  <si>
    <t>MARTINIQUE TRANSPORT</t>
  </si>
  <si>
    <t xml:space="preserve">(Autre) Établissement public administratif local </t>
  </si>
  <si>
    <t>Rue Gaston Defferre - PLATEAU ROY</t>
  </si>
  <si>
    <t>Monsieur ZOBDA DAVID</t>
  </si>
  <si>
    <t>david.zobda@orange.fr</t>
  </si>
  <si>
    <t>PR05.RUP</t>
  </si>
  <si>
    <t>RUP_Une Martinique connectée</t>
  </si>
  <si>
    <t>RSO3.2.RUP</t>
  </si>
  <si>
    <t>RUP_Mettre en place et développer une mobilité durable, intelligente, intermodale et résiliente face aux facteurs climatiques au niveau national, régional et local, y compris en améliorant l'accès au RTE-T et la mobilité transfrontalière (FEDER)</t>
  </si>
  <si>
    <t>TA3.2.2.RUP</t>
  </si>
  <si>
    <t>RUP_Transports multimodaux</t>
  </si>
  <si>
    <t>Fonds européen de développement régional -  -  - 1041675,00 - Non - SO</t>
  </si>
  <si>
    <t>MAR008195</t>
  </si>
  <si>
    <t>RECHERCHE ET DEVELOPPEMENT DE PROCEDES D'EXTRACTION VEGETALE ET PRODUCTION D'ACTIFS NATURELS_29/07/2021_REF2889829</t>
  </si>
  <si>
    <t>Le projet vise à exploiter les agro-déchets des productions agricoles et industrielles en Martinique pour développer des produits innovants dans les domaines de la santé, de la cosmétique et des nutraceutiques grâce à des procédés d'éco-extraction respectueux de l'environnement. En ciblant le syndrome métabolique, le projet cherche à améliorer la santé globale des populations, notamment dans les Antilles, en développant des dispositifs médicaux, des compléments alimentaires et des produits cosmétiques naturels, surs et efficaces. L'intégration de l'Intelligence Artificielle permettra d'utiliser notre base de données scientifiques sur le bananier pour développer des modèles prédictifs applicables à d'autres ressources génétiques aux potentiels bioactifs similaires. Le projet respecte les normes réglementaires et vise à obtenir l'Autorisation de Mise sur le Marché (AMM) pour ses produits de santé afin de garantir leur sécurité et leur efficacité. En nouant des partenariats stratégiques avec des groupes industriels, des centres de recherche et des universités, le projet bénéficie d'une synergie permettant d'accélérer le développement et la mise sur le marché des produits. Ce programme ambitieux allie innovation, durabilité et santé publique, avec pour objectif de créer un impact positif significatif sur la santé et le bien-être global.</t>
  </si>
  <si>
    <t>SHB</t>
  </si>
  <si>
    <t>2 LOT PETERS MAILLETS</t>
  </si>
  <si>
    <t>SAINT-ESPRIT</t>
  </si>
  <si>
    <t>Madame BILLOT SHIRLEY</t>
  </si>
  <si>
    <t xml:space="preserve">Fixe : 0637209408 / Mobile : </t>
  </si>
  <si>
    <t>sbillot@kadalys.com</t>
  </si>
  <si>
    <t>Adresse:  ###2 LOT POINSETTAS - PETER MAILLET##97270#SAINT ESPRIT#France</t>
  </si>
  <si>
    <t>REGION / PRIVE</t>
  </si>
  <si>
    <t>Fonds européen de développement régional -  -  - 11356500,00 - Non - SO</t>
  </si>
  <si>
    <t>Martinique -  -  - 3785500,00 - Non - SO</t>
  </si>
  <si>
    <t>AUTRES PRIVES -  -  - 1009000,00 - Non - SO</t>
  </si>
  <si>
    <t>MAR008211</t>
  </si>
  <si>
    <t xml:space="preserve">ACI RECYK BWA </t>
  </si>
  <si>
    <t>L'objectif global est de renforcer l'employabilité des personnes en difficulté via un parcours d'insertion pluridisciplinaire d'insertion dans un ACI (Atelier Chantier d'Insertion) incluant activité salariée, accompagnement social et professionnel et formation.
L'objectif est également d'élaborer, de réaliser et de sécuriser les projets professionnels des participants. Pour cela, le participant suit un ensemble d'actions d'accompagnement éducatives, sociales et professionnelles tout au long de la durée de l'Atelier Chantier d'Insertion.</t>
  </si>
  <si>
    <t>PATRONAGE SAINT LOUIS L 'ESPERANCE</t>
  </si>
  <si>
    <t>Rue Adolphe TRILLARD - Chateauboeuf</t>
  </si>
  <si>
    <t>Monsieur DACY Steve</t>
  </si>
  <si>
    <t>Fixe :  / Mobile : 0696238494</t>
  </si>
  <si>
    <t>steve.dacy@apprentis-auteuil.org</t>
  </si>
  <si>
    <t>Fonds social européen + -  -  - 1215695,84 - Non - SO</t>
  </si>
  <si>
    <t>Travail, emploi et dialogue social -  -  - 1029952,00 - Non - SO</t>
  </si>
  <si>
    <t>MAR008212</t>
  </si>
  <si>
    <t>ACI JADEN LESPERANS</t>
  </si>
  <si>
    <t xml:space="preserve">L'objectif global est de renforcer l'employabilité des personnes en difficulté via un parcours d'insertion pluridisciplinaire d'insertion dans un ACI (Atelier Chantier d'Insertion) incluant activité salariée, accompagnement social et professionnel et de la formation.
L'objectif est d'élaborer, de réaliser et de sécuriser les projets professionnels des participants. Pour cela, le participant suit un ensemble d'actions d'accompagnement éducatives, sociales et professionnelles tout au long de la durée de l'Atelier Chantier d'Insertion.
</t>
  </si>
  <si>
    <t>4 Rue Adolphe Trillard</t>
  </si>
  <si>
    <t xml:space="preserve">Fixe : 0696238494 / Mobile : </t>
  </si>
  <si>
    <t>MAR008221</t>
  </si>
  <si>
    <t>Acquisition d'équipement pour moderniser les procédés de conditionnement et de fabrication</t>
  </si>
  <si>
    <t>MARTINIQUE NUTRITION ANIMALE</t>
  </si>
  <si>
    <t xml:space="preserve"> ZI LA LEZARDE</t>
  </si>
  <si>
    <t>Monsieur SIRIEIX Arnaud</t>
  </si>
  <si>
    <t>asi@mna-mqe.com</t>
  </si>
  <si>
    <t>Adresse:  #####97232#LE LAMENTIN#MARTINIQUE</t>
  </si>
  <si>
    <t>Fonds européen de développement régional -  -  - 594585,40 - Non - SO</t>
  </si>
  <si>
    <t>MAR008223</t>
  </si>
  <si>
    <t>FOURNITURE ET POSE DE POTEAUX D'ARRET SUR L'ENSEMBLE DES  RESEAUX DE TRANSPORT TERRESTRE DE MARTINIQUE  DP_15/03/2023</t>
  </si>
  <si>
    <t>L'objectif est de matérialiser les points d'arrêt de l'ensemble des réseaux de transport routier de Martinique et d'y intégrer une information voyageur de qualité.
Cette opération permettra par ailleurs de créer une identité visuelle commune à l'ensemble des réseaux, ce qui est une démarche cohérente avec le principe d'une autorité 
organisatrice unique sur le territoire.</t>
  </si>
  <si>
    <t xml:space="preserve">Autre personne morale de droit administratif </t>
  </si>
  <si>
    <t>Fonds européen de développement régional -  -  - 1700000,00 - Non - SO</t>
  </si>
  <si>
    <t>MAR008242</t>
  </si>
  <si>
    <t>Installation du centre d'appels (SAS et maladies chroniques)  dans des locaux renovés de la CPTS MADININA</t>
  </si>
  <si>
    <t>Renforcement du centre d'appel d'accès aux soins et aménagement /rénovation de ces bureaux au sein de la CPTS MADININA.</t>
  </si>
  <si>
    <t>ASSOCIATION DE LA COMMUNAUTE PROFESSIONNELLE TERRITORIALE DE SANTE MADININA</t>
  </si>
  <si>
    <t>6 RUE GEORGES ZAIRE</t>
  </si>
  <si>
    <t>Madame CRIQUET-HAYOT Anne</t>
  </si>
  <si>
    <t>Fixe : 0596636770 / Mobile : 0596971888</t>
  </si>
  <si>
    <t>contact@cpts-madinina.org</t>
  </si>
  <si>
    <t>Adresse: ### AV Georges GRATIANT#Espace Rivière Roches#97120#FORT DE FRANCE#France</t>
  </si>
  <si>
    <t>Fonds européen de développement régional -  -  - 165911,24 - Non - SO</t>
  </si>
  <si>
    <t>MAR008262</t>
  </si>
  <si>
    <t>ACI LITTORAL CLEAN 2</t>
  </si>
  <si>
    <t xml:space="preserve">La Martinique est depuis quelques années touchée par l'arrivage massif d'algues sargasses, nuisibles à la santé et à l'environnement marin. L'ACI Littoral Clean 2 a pour objectif d'aider, accompagner et former des personnes éloignées de l'emploi tout en répondant à un objectif de santé publique </t>
  </si>
  <si>
    <t>HOMMES ET TERRITOIRE</t>
  </si>
  <si>
    <t>Association déclarée d'insertion par l'économique</t>
  </si>
  <si>
    <t>Condorde Batiment 36, Chateau paille</t>
  </si>
  <si>
    <t>ESO4.8</t>
  </si>
  <si>
    <t>Favoriser l'inclusion active afin de promouvoir l'égalité des chances, la non-discrimination et la participation active, et améliorer l'employabilité, en particulier pour les groupes défavorisés (FSE+)</t>
  </si>
  <si>
    <t>TA4.8.1</t>
  </si>
  <si>
    <t>Inclusion active</t>
  </si>
  <si>
    <t>Fonds social européen + -  -  - 1054295,99 - Non - SO</t>
  </si>
  <si>
    <t>ASP (emplois aidés) -  -  - 5981790,00 - Non - SO | DEAL Martinique -  -  - 21038,41 - Non - SO</t>
  </si>
  <si>
    <t>MAR008266</t>
  </si>
  <si>
    <t>ACI Recyk Bwa</t>
  </si>
  <si>
    <t>L'objectif global est de renforcer l'employabilité des personnes en difficulté via un parcours d'insertion 
pluridisciplinaire d'insertion dans un ACI (Atelier Chantier d'Insertion) incluant activité salariée, 
accompagnement social et professionnel et formation.
L'objectif est également d'élaborer, de réaliser et de sécuriser les projets professionnels des participants. Pour 
cela, le participant suit un ensemble d'actions d'accompagnement éducatives, sociales et professionnelles tout 
au long de la durée de l'Atelier Chantier d'Insertion</t>
  </si>
  <si>
    <t xml:space="preserve"> Rue Adolphe Trillard - Chateauboeuf</t>
  </si>
  <si>
    <t>Fonds social européen + -  -  - 1231095,84 - Non - SO</t>
  </si>
  <si>
    <t>Travail, emploi et dialogue social -  -  - 868736,80 - Non - SO</t>
  </si>
  <si>
    <t>MAR008268</t>
  </si>
  <si>
    <t>Construction d'un réservoir de 1 500 m3 à Morne Pitault - DUCOS DP_08/04/2024</t>
  </si>
  <si>
    <t>Procéder à la construction d'un nouveau réservoir d'une capacité de 1 500 m3 à Morne Pitault, sur le territoire de la commune de Ducos pour pallier les dysfonctionnements  et ainsi augmenter la capacité de stockage et  sécuriser la distribution en eau potable des abonnés de la ville de Ducos.</t>
  </si>
  <si>
    <t>Adresse:  ###Morne Pitault Ducos 97224##97224#ducos#Martinique</t>
  </si>
  <si>
    <t>Outre-mer -  -  - 1000000,00 - Non - SO</t>
  </si>
  <si>
    <t>Office De l'Eau Martinique -  -  - 400000,00 - Non - SO</t>
  </si>
  <si>
    <t>MAR008290</t>
  </si>
  <si>
    <t>RESORT HOTELIER  - DIAMANT D EBENE - Pointe de la CHERRY_12/06/2023</t>
  </si>
  <si>
    <t xml:space="preserve">Créer un produit hôtelier exceptionnel qui pourra être commercialisé certes en Europe mais capable d'attirer de la clientèle des marchés Nord américains. 
Créer une filière de formation d'excellence autour de la gastronomie locale et école d'application d'hôtellerie in situ avec le campus Marriott Campus College 
garantir un produit engagé sur les valeurs suivantes : authenticité - empreinte écologique et transition énergétique  - smart tourism ( complexe connecté - intelligent - durable et résilient) 
Développer un label familial autour d'un tourisme alternatif engagé autour de la résilience et de la préservation de notre biodiversité (smart tourism) </t>
  </si>
  <si>
    <t>BLUE INVEST CORPORATION</t>
  </si>
  <si>
    <t xml:space="preserve">FORT DE FRANCE </t>
  </si>
  <si>
    <t>Madame MOUTAMALLE Lise</t>
  </si>
  <si>
    <t>Fixe : 0696242172 / Mobile : 0696242172</t>
  </si>
  <si>
    <t>lyse.moutamalle@gmail.com</t>
  </si>
  <si>
    <t>Adresse: ###POINTE CHERRY ##97223#LE DIAMANT#MARTINIQUE</t>
  </si>
  <si>
    <t>Fonds européen de développement régional -  -  - 54034000,00 - Non - SO</t>
  </si>
  <si>
    <t>AUTRES PRIVES -  -  - 92466000,00 - Non - SO</t>
  </si>
  <si>
    <t>MAR008312</t>
  </si>
  <si>
    <t xml:space="preserve">Achat d'équipements </t>
  </si>
  <si>
    <t>REHOBOTE BUSINESS CONSULTING</t>
  </si>
  <si>
    <t xml:space="preserve"> QUARTIER SYNDIC</t>
  </si>
  <si>
    <t xml:space="preserve">MOLINIER  ~ José Brigitte </t>
  </si>
  <si>
    <t>Monsieur ALERTE CHARLES</t>
  </si>
  <si>
    <t xml:space="preserve">Fixe : 0696020313 / Mobile : </t>
  </si>
  <si>
    <t>direction@rehobote.com</t>
  </si>
  <si>
    <t xml:space="preserve">Adresse:  ##Port de Plaisance Bassin ###97290#Marin#Martinique </t>
  </si>
  <si>
    <t>Fonds européen de développement régional -  -  - 473633,42 - Non - SO</t>
  </si>
  <si>
    <t>MAR008317</t>
  </si>
  <si>
    <t>DEVELOPPEMENT NUMERIQUE DES SYSTEMES D'INFORMATION DP_03/02/2023</t>
  </si>
  <si>
    <t>Objectifs Opérationnels :
· Dématérialisation des services publics : Administration
- Mise en place de nouveaux outils numériques
- Amélioration de l'action publique envers les citoyens</t>
  </si>
  <si>
    <t>COMMUNE DE SAINT-JOSEPH</t>
  </si>
  <si>
    <t>8, rue de la République</t>
  </si>
  <si>
    <t>SAINT-JOSEPH</t>
  </si>
  <si>
    <t>Monsieur MONPLAISIR Yan</t>
  </si>
  <si>
    <t xml:space="preserve">Fixe : 0596576006 / Mobile : </t>
  </si>
  <si>
    <t>yan.monplaisir@stjoseph972.fr</t>
  </si>
  <si>
    <t>Adresse:  ###8 Rue de la République##97212#SAINT-JOSEPH#</t>
  </si>
  <si>
    <t>Fonds européen de développement régional -  -  - 302207,75 - Non - SO</t>
  </si>
  <si>
    <t>COLLECTIVITÉ TERRITORIALE DE MARTINIQUE  -  -  - 69740,25 - Non - SO</t>
  </si>
  <si>
    <t>MAR008338</t>
  </si>
  <si>
    <t xml:space="preserve">Installation de panneaux solaires sur villa à but locatif </t>
  </si>
  <si>
    <t>LES FRANGIPANIERS DE LA PELEE</t>
  </si>
  <si>
    <t xml:space="preserve">Société civile immobilière </t>
  </si>
  <si>
    <t>54 RUE MARTIN LUTHER KING</t>
  </si>
  <si>
    <t>Rsidence Bastide Arthur</t>
  </si>
  <si>
    <t>Monsieur KESTENER Yannick</t>
  </si>
  <si>
    <t>Fixe :  / Mobile : 0696656513</t>
  </si>
  <si>
    <t>lesfrangipaniersdelapelee@gmail.com</t>
  </si>
  <si>
    <t>Adresse: ##Quartier Périnelle#9 lotisssement Kat'Sand##97250#SAINT PIERRE#Martinique</t>
  </si>
  <si>
    <t>Fonds européen de développement régional -  -  - 10000,00 - Non - SO</t>
  </si>
  <si>
    <t>EDF -  -  - 9200,00 - Non - SO | Crédit Agricole -  -  - 13177,08 - Non - SO</t>
  </si>
  <si>
    <t>MAR008350</t>
  </si>
  <si>
    <t>Mission d'assistance à maîtrise d'ouvrage pour l'élaboration de la stratégie de développement local Interfonds Européens 2021-2027 de la CACEM _ 21/12/2023</t>
  </si>
  <si>
    <t xml:space="preserve">L'objectif principal de l'opération est de fournir une assistance à la Communauté d'Agglomération Centre de la Martinique pour l'élaboration et la mise en oeuvre de sa Stratégie de Développement Local Interfonds 2021-2027. Avec l'appui technique et organisationnel nécessaire, cette initiative vise à garantir une utilisation optimale et coordonnée des fonds européens (FEDER, FSE+, FEAMPA et FEADER) pour répondre aux défis du territoire.
En mobilisant les acteurs locaux et en établissant des partenariats solides, la CACEM s'engage à renforcer la cohésion et la résilience de son territoire.
</t>
  </si>
  <si>
    <t>COMMUNAUTE D AGGLOMERATION DU CENTRE DE LA MARTINIQUE</t>
  </si>
  <si>
    <t>Place Francois Mitterrand</t>
  </si>
  <si>
    <t>BP 407</t>
  </si>
  <si>
    <t>Fixe : 0596758272 / Mobile : 0696823723</t>
  </si>
  <si>
    <t>cabinet@cacem-mq.com</t>
  </si>
  <si>
    <t>Zone personnalisée: Zone CACEM</t>
  </si>
  <si>
    <t>TA4.12.2</t>
  </si>
  <si>
    <t>Animation et fonctionnement des stratégies locales (multi-fonds)</t>
  </si>
  <si>
    <t>Fonds social européen + -  -  - 32475,00 - Non - SO</t>
  </si>
  <si>
    <t>MAR008363</t>
  </si>
  <si>
    <t>Réhabilitation du Manoir de Beauregard</t>
  </si>
  <si>
    <t>Assurer la réhabilitation et la préservation d'haut lieu du patrimoine de la commune de Sainte-Anne</t>
  </si>
  <si>
    <t>COMMUNE DE SAINTE-ANNE</t>
  </si>
  <si>
    <t>1, Place Abbé MORLAND</t>
  </si>
  <si>
    <t>Adresse: ###Route des salines##97227#STE ANNE#France</t>
  </si>
  <si>
    <t>REGION / AUTRES PUBLICS / ETAT</t>
  </si>
  <si>
    <t>Fonds européen de développement régional -  -  - 1974451,45 - Non - SO</t>
  </si>
  <si>
    <t>Outre-mer -  -  - 721543,00 - Non - SO</t>
  </si>
  <si>
    <t>Martinique -  -  - 399275,94 - Non - SO</t>
  </si>
  <si>
    <t>Communauté d'agglomération de l'Espace Sud Martinique -  -  - 114783,00 - Non - SO</t>
  </si>
  <si>
    <t>MAR008380</t>
  </si>
  <si>
    <t>MADIBIOSOURCE : Etude, valorisation et préservation des bioressources martiniquaises DP_07/02/2023</t>
  </si>
  <si>
    <t xml:space="preserve">L'opération "« MADIBIOSOURCE : Etude, valorisation et préservation des bioressources martiniquaises DP_07/02/2023 » vise à révéler le potentiel économique et culturel de plantes et champignons locaux. En effet, ce projet offre une opportunité d'associer la recherche scientifique au développement économique local, en s'appuyant sur l'exploitation de l'unité de recherche du PNRM et en assurant une gestion durable des ressources naturelles._x000D_
Durant ce projet, des données scientifiques seront acquises à travers la réalisation d'études pluridisciplinaires. L'analyse de ces données permettra de développer des outils pour la protection et la valorisation économique de ces ressources endogènes. Des actions de sensibilisation seront déployées sur l'ensemble du territoire pour favoriser l'implication de la population et renforcer l'identité culturelle. Par ailleurs, dans l'objectif d'accroître les activités de valorisation des résultats de la recherche vers les entreprises, des produits destinés au bien-être humain seront proposés aux acteurs locaux._x000D_
_x000D_
_x000D_
_x000D_
</t>
  </si>
  <si>
    <t>SYNDICAT MIXTE DU PARC NATUREL REGIONAL DE MARTINIQUE</t>
  </si>
  <si>
    <t xml:space="preserve">Autre syndicat mixte </t>
  </si>
  <si>
    <t xml:space="preserve"> AVENUE SAINT JOHN PERSE</t>
  </si>
  <si>
    <t>Morne Tartenson, BP 437</t>
  </si>
  <si>
    <t>Monsieur ISMAIN Félix</t>
  </si>
  <si>
    <t xml:space="preserve">Fixe : 0596644259 / Mobile : </t>
  </si>
  <si>
    <t>f.ismain@pnr-martinique.com</t>
  </si>
  <si>
    <t>Adresse:  ### AVENUE SAINT JOHN PERSE#Morne Tartenson, BP 437#97200#FORT-DE-FRANCE#</t>
  </si>
  <si>
    <t>Fonds européen de développement régional -  -  - 964577,00 - Non - SO</t>
  </si>
  <si>
    <t>MAR008382</t>
  </si>
  <si>
    <t>Le Diamond Autograph - DP_12/06/2023 (diamant d'ébène - pointe de la cherry)</t>
  </si>
  <si>
    <t>Créer un produit hôtelier exceptionnel qui pourra être commercialisé certes en Europe mais capable d'attirer de la clientèle des marchés Nord américains.
Créer une filière de formation d'excellence autour de la gastronomie locale et école d'application d'hôtellerie in situ avec le campus Marriott Campus College
garantir un produit engagé sur les valeurs suivantes : authenticité - empreinte écologique et transition énergétique - smart tourism ( complexe connecté - intelligent - durable et résilient)
Développer un label familial autour d'un tourisme alternatif engagé autour de la résilience et de la préservation de notre biodiversité (smart tourism)</t>
  </si>
  <si>
    <t>18 BOULEVARD DE VERDUN</t>
  </si>
  <si>
    <t>Adresse:  ###Pointe CHERRY ##97223#LE DIAMANT#MARTINIQUE</t>
  </si>
  <si>
    <t>Fonds européen de développement régional -  -  - 25809000,00 - Non - SO</t>
  </si>
  <si>
    <t>MAR008383</t>
  </si>
  <si>
    <t>DIAMOND TRIBUTE</t>
  </si>
  <si>
    <t>Adresse: ###Pointe Cherry ##97223#LE DIAMANT#MARTINIQUE</t>
  </si>
  <si>
    <t>Fonds européen de développement régional -  -  - 24950000,00 - Non - SO</t>
  </si>
  <si>
    <t>MAR008389</t>
  </si>
  <si>
    <t>LES REFLETS DU DIAMANT_12/06/2023 ( diamant d'ébène pointe de la cherry)</t>
  </si>
  <si>
    <t xml:space="preserve">Cre&amp;#769;er un produit ho&amp;#770;telier exceptionnel qui pourra e&amp;#770;tre commercialise&amp;#769; certes en Europe mais capable d'attirer de la cliente&amp;#768;le des marche&amp;#769;s Nord ame&amp;#769;ricains.
Cre&amp;#769;er une filie&amp;#768;re de formation d'excellence autour de la gastronomie locale et e&amp;#769;cole d'application d'ho&amp;#770;tellerie in situ avec le campus Marriott Campus College 
garantir un produit engage&amp;#769; sur les valeurs suivantes : authenticite&amp;#769; - empreinte e&amp;#769;cologique et transition e&amp;#769;nerge&amp;#769;tique - smart tourism ( complexe connecte&amp;#769; - intelligent - durable et re&amp;#769;silient)
De&amp;#769;velopper un label familial autour d'un tourisme alternatif engage&amp;#769; autour de la re&amp;#769;silience et de la pre&amp;#769;servation de notre biodiversite&amp;#769; (smart tourism) </t>
  </si>
  <si>
    <t>Adresse: ###Pointe CHERRY##97223#LE DIAMANT #MARTINIQUE</t>
  </si>
  <si>
    <t>Fonds européen de développement régional -  -  - 25770000,00 - Non - SO</t>
  </si>
  <si>
    <t>MAR008430</t>
  </si>
  <si>
    <t>Création d'un restaurant</t>
  </si>
  <si>
    <t>Le projet de création de restaurant porté par la société GALFOOD consistera en la création d'un restaurant composé de deux corners (un salade bar et une cantine asiatique) et d'un restaurant traditionnel. 
Il s'agit d'un projet innovant qui vise à offrir une diversité culinaire, à promouvoir les produits locaux, et à répondre aux nouvelles tendances de consommation tout en garantissant une haute qualité et une flexibilité dans l'expérience client.
Il sera situé au sein du centre commercial de La Galleria et ouvert du lundi au samedi soir.</t>
  </si>
  <si>
    <t>GALFOOD</t>
  </si>
  <si>
    <t xml:space="preserve"> ZONE INDUSTRIELLE DE CHAMPIGNY</t>
  </si>
  <si>
    <t>Monsieur DE REYNAL Aymeric</t>
  </si>
  <si>
    <t xml:space="preserve">Fixe : 0696615065 / Mobile : </t>
  </si>
  <si>
    <t>fdereynal@binoholding.com</t>
  </si>
  <si>
    <t>Madame MASSOL Flora</t>
  </si>
  <si>
    <t xml:space="preserve">Fixe : 0696441816 / Mobile : </t>
  </si>
  <si>
    <t>fm@sintorin.com</t>
  </si>
  <si>
    <t>Adresse:  ###Centre commercial la Galleria##97232#Le Lamentin#Martinique</t>
  </si>
  <si>
    <t>Fonds européen de développement régional -  -  - 487059,60 - Non - SO</t>
  </si>
  <si>
    <t>MAR008449</t>
  </si>
  <si>
    <t>Digitalisation des opérations de la société PRESSE ANTILLES GUYANE : déploiement de solutions numériques de suivi et de gestion_DP 07-03-2024</t>
  </si>
  <si>
    <t>Le projet de digitalisation de PRESSE ANTILLES GUYANE vise à transformer l'écosystème médiatique des Antilles et de la Guyane en intégrant pleinement les nouvelles technologies. 
En optimisant la logistique, la gestion des abonnements et les opérations financières, l'initiative promet des gains significatifs en efficacité et en réactivité. 
Cette modernisation renforcera l'accès à une information de qualité et actualisée, tout en répondant aux attentes d'une audience de plus en plus connectée. 
Elle favorisera également la fidélisation des lecteurs par une meilleure gestion de la relation client, offrant ainsi une expérience utilisateur enrichie. 
En définitive, cette transformation numérique contribuera à dynamiser le paysage médiatique régional, à stimuler l'économie locale et à renforcer le lien entre les citoyens et leur média local.</t>
  </si>
  <si>
    <t>PRESSE ANTILLES GUYANE</t>
  </si>
  <si>
    <t>1 AVENUE LOULOU BOISLAVILLE</t>
  </si>
  <si>
    <t>Adresse: ##Tour lumina#1 AVENUE LOULOU BOISLAVILLE##97200#FORT DE FRANCE#Martinique</t>
  </si>
  <si>
    <t>Fonds européen de développement régional -  -  - 65000,00 - Non - SO</t>
  </si>
  <si>
    <t>MAR008461</t>
  </si>
  <si>
    <t>ACI VAL DP_09/11/2023_JJS-1075</t>
  </si>
  <si>
    <t xml:space="preserve">- Rapprochement des consommateurs en milieux urbain, en particulier les enfants et les personnes en situation de précarité, avec les petits producteurs de l'agriculture rurale.
- Mise en place d'un circuit solidaire court pour promouvoir la consommation </t>
  </si>
  <si>
    <t>ACSION SERVICES</t>
  </si>
  <si>
    <t>Cité Montgéralde</t>
  </si>
  <si>
    <t>Monsieur DANGLADES Jean-Luc</t>
  </si>
  <si>
    <t>Fixe : 0596038403 / Mobile : 0696811046</t>
  </si>
  <si>
    <t>jl-rf.danglades@orange.fr</t>
  </si>
  <si>
    <t>AUTRES PUBLICS / AUTRES PUBLICS / Autre partenaire  récurrent / Autre partenaire  récurrent</t>
  </si>
  <si>
    <t>Fonds social européen + -  -  - 334405,00 - Non - SO</t>
  </si>
  <si>
    <t>Communauté d'agglomération du Centre de la Martinique -  -  - 20000,00 - Non - SO | Commune de Fort-de-France -  -  - 20000,00 - Non - SO | ASP (emplois aidés) -  -  - 272533,00 - Non - SO | ASP -  -  - 22555,68 - Non - SO</t>
  </si>
  <si>
    <t>MAR008462</t>
  </si>
  <si>
    <t>ACI Sécurisation, Aménagement et Réhabilitationtion des espaces historiques et patrimoniaux de la Ville de Saint-Pierre - DP_19/06/2023</t>
  </si>
  <si>
    <t>L'ACI « Sécurisation, aménagement et valorisation des espaces historiques et patrimoniaux de SAINT-PIERRE » est axé sur la remise en état et l'embellissement de 10 sites historiques de la ville de Saint-Pierre et leur entretien régulier (débrouissaillage, élagage, balayage, soufflage, ramassage et évacuation des déchets verts en déchetterie).
Ce projet est fondé sur 3 axes : 
- l'entretien et l'aménagement des sites
- la sécurisation des accès aux sites 
- l'accompagnement socio-professionnel d'un public éloigné de l'emploi.</t>
  </si>
  <si>
    <t xml:space="preserve">Fixe : 0596038403 / Mobile : </t>
  </si>
  <si>
    <t>acsion.services@outlook.com</t>
  </si>
  <si>
    <t>Commune: 97225 Saint-Pierre</t>
  </si>
  <si>
    <t>AUTRES PUBLICS / Autre partenaire  récurrent / Autre partenaire  récurrent / Autre partenaire  récurrent</t>
  </si>
  <si>
    <t>Fonds social européen + -  -  - 124000,00 - Non - SO</t>
  </si>
  <si>
    <t>Communauté d'agglomération du Pays Nord Martinique -  -  - 35000,00 - Non - SO | ASP (emplois aidés) -  -  - 328838,64 - Non - SO | ASP -  -  - 64667,08 - Non - SO | OPCA -  -  - 46000,00 - Non - SO</t>
  </si>
  <si>
    <t>MAR008468</t>
  </si>
  <si>
    <t>Doter le centre d'ophtalmologie RETINA d'équipements de pointe, déployer les innovations et entreprendre la double transition numérique et verte du centre de santé</t>
  </si>
  <si>
    <t>Le projet consiste en la création d'un nouveau pôle d'ophtalmologie, sur la ville de Ducos. L'ambition est de développer un centre de référence régional en matière de chirurgie ophtalmologique spécialisée, intégrant également des collaborations interdisciplinaires, et ainsi de devenir une destination privilégiée pour des soins ophtalmologiques de haute qualité dans la zone Caraïbes</t>
  </si>
  <si>
    <t>SELARL DU DR GRONDIN</t>
  </si>
  <si>
    <t>Madame GRONDIN Christelle</t>
  </si>
  <si>
    <t xml:space="preserve">Fixe : 0695074232 / Mobile : </t>
  </si>
  <si>
    <t>christelle.grondin04@hotmail.fr</t>
  </si>
  <si>
    <t>Adresse: ###1#Immeuble Hexagone - ZI de Champigny#97224#DUCOS#</t>
  </si>
  <si>
    <t>REGION / AUTRES PUBLICS</t>
  </si>
  <si>
    <t>Fonds européen de développement régional -  -  - 450000,00 - Non - SO</t>
  </si>
  <si>
    <t>Martinique -  -  - 100000,00 - Non - SO</t>
  </si>
  <si>
    <t>ADEME -  -  - 50000,00 - Non - SO</t>
  </si>
  <si>
    <t>MAR008484</t>
  </si>
  <si>
    <t>Modernisation de la villa les Bosquets et de ses dépendances</t>
  </si>
  <si>
    <t xml:space="preserve">Fixe : 0596487503 / Mobile : </t>
  </si>
  <si>
    <t>Adresse: ###34 rue du Plateau Fabre##97200#Fort-de-France#MARTINIQUE</t>
  </si>
  <si>
    <t>ETAT / ETAT / Autre partenaire  récurrent</t>
  </si>
  <si>
    <t>Fonds européen de développement régional -  -  - 2738911,75 - Non - SO</t>
  </si>
  <si>
    <t>Outre-mer -  -  - 400000,00 - Non - SO | Culture et communication -  -  - 959256,12 - Non - SO</t>
  </si>
  <si>
    <t>Autres cofinancements -  -  - 191705,07 - Non - SO</t>
  </si>
  <si>
    <t>MAR008487</t>
  </si>
  <si>
    <t xml:space="preserve">Acquisition d'une centrale à Béton </t>
  </si>
  <si>
    <t>SECAB</t>
  </si>
  <si>
    <t>C/O SC BG IMMO 1 PETITE COCOTTE,</t>
  </si>
  <si>
    <t xml:space="preserve">Ducos </t>
  </si>
  <si>
    <t xml:space="preserve">Monsieur TILLIET LE DENTU  Arthur </t>
  </si>
  <si>
    <t>arthur.tilliet@gmail.com</t>
  </si>
  <si>
    <t>Adresse:  ###Route du Bac##97224#Ducos#</t>
  </si>
  <si>
    <t>Fonds européen de développement régional -  -  - 159153,20 - Non - SO</t>
  </si>
  <si>
    <t>Finances et comptes publics -  -  - 119713,05 - Non - SO</t>
  </si>
  <si>
    <t>MAR008489</t>
  </si>
  <si>
    <t>LAREL 2.0</t>
  </si>
  <si>
    <t>IMFPA</t>
  </si>
  <si>
    <t xml:space="preserve"> AVENUE SALVADOR ALLENDE</t>
  </si>
  <si>
    <t>Monsieur CHAMMAS Charles</t>
  </si>
  <si>
    <t xml:space="preserve">Fixe : 0596692424 / Mobile : </t>
  </si>
  <si>
    <t>charleschammas@imfpa.mq</t>
  </si>
  <si>
    <t>Adresse: ADIE MARTINIQUE###Avenue des Arawaks##97200#Fort-de-France#</t>
  </si>
  <si>
    <t>Fonds social européen + -  -  - 1380235,04 - Non - SO</t>
  </si>
  <si>
    <t>Martinique -  -  - 345058,76 - Non - SO</t>
  </si>
  <si>
    <t>MAR008492</t>
  </si>
  <si>
    <t>PROGRAMME DES ACTIONS DE FORMATION IMFPA</t>
  </si>
  <si>
    <t>L'IMFPA développe un programme de formation innovant à destination des demandeurs d'emploi, des
travailleurs en situation précaire, des publics fragiles, mais aussi des salariés et des entreprises pour anticiper
les changements et éclairer les stratégies d'action des partenaires sociaux et des pouvoirs publics, en matière
de politique de ressources humaines au service du développement de l'emploi et des compétences.</t>
  </si>
  <si>
    <t>Adresse: IMFPA###Avenue des Arawaks##97200#Fort-de-France#Martinique</t>
  </si>
  <si>
    <t>Fonds social européen + -  -  - 2769606,36 - Non - SO</t>
  </si>
  <si>
    <t>Martinique -  -  - 692401,59 - Non - SO</t>
  </si>
  <si>
    <t>MAR008514</t>
  </si>
  <si>
    <t>Modernisation de l'exploitation des services de transport</t>
  </si>
  <si>
    <t>L' objectif global de l'opération est de rendre le réseau de transport plus performant, écologique et réactif.</t>
  </si>
  <si>
    <t>REGIE DES TRANSPORTS DE MARTINIQUE</t>
  </si>
  <si>
    <t xml:space="preserve">ZA la Trompeuse Rue Ferrements </t>
  </si>
  <si>
    <t>Monsieur WENG LAW André</t>
  </si>
  <si>
    <t>Fixe : 0596609750 / Mobile : 0696363363</t>
  </si>
  <si>
    <t>andre.weng-law@regiedestransports.mq</t>
  </si>
  <si>
    <t>DEPARTEMENT</t>
  </si>
  <si>
    <t>PR04</t>
  </si>
  <si>
    <t>Une Martinique à la mobilité multimodale</t>
  </si>
  <si>
    <t>RSO2.8</t>
  </si>
  <si>
    <t>Favoriser une mobilité urbaine multimodale durable, dans le cadre de la transition vers une économie à zéro émission nette de carbone (FEDER)</t>
  </si>
  <si>
    <t>TA2.8.1</t>
  </si>
  <si>
    <t>Développer la numérisation des transports urbains pour en faciliter l'accès et l'utilisation</t>
  </si>
  <si>
    <t>Fonds européen de développement régional -  -  - 350000,00 - Non - SO</t>
  </si>
  <si>
    <t>Martinique -  -  - 280000,00 - Non - SO</t>
  </si>
  <si>
    <t>MAR008562</t>
  </si>
  <si>
    <t>Création d'un tiers lieu digitalisé pour la promotion de la production Martiniquaise et de l'artisanat local</t>
  </si>
  <si>
    <t>La plateforme MARTINIQUE.PRODUCTION.LOCALE.COM est le premier tiers lieu digitalisé, cofinancé par l'Union Européenne, pour favoriser la promotion de la production Martiniquaise, de l'agriculture raisonnée ainsi que de l'artisanat local. Ce projet d'initiative collaborative et associative, est innovant à la fois socialement et par son usage, et s'inscrit comme un projet d'intérêt collectif, à but non lucratif, afin d'accompagner au développement du territoire, de son savoir-faire ainsi que de ses acteurs.
La plateforme MARTINIQUE.PRODUCTION.LOCALE.COM, par ses actions de communication, s'inscrit comme une régie publicitaire à destination des petits producteurs et artisans locaux Martiniquais, afin de promouvoir l'éco-production locale, favoriser les circuits courts, informer la population sur des producteurs à proximité, faire la promotion du "manger local" et par ce biais, faciliter les effets collaboratifs et les synergies entre les producteurs et partenaires, afin de structurer une filière.</t>
  </si>
  <si>
    <t>Martinique.productionlocale.com</t>
  </si>
  <si>
    <t>34 Rue des Arawaks</t>
  </si>
  <si>
    <t>Le Diamant</t>
  </si>
  <si>
    <t>Monsieur HUYGHUES DESPOINTES François</t>
  </si>
  <si>
    <t xml:space="preserve">Fixe : 0690914123 / Mobile : </t>
  </si>
  <si>
    <t>oriane.telle@productionlocale.com</t>
  </si>
  <si>
    <t>Adresse: ###34 Rue des Arawaks##97223#Le Diamant#</t>
  </si>
  <si>
    <t>TA1.2.4</t>
  </si>
  <si>
    <t>Opération faisant objet d'une création ou développement de tiers-lieux numériques</t>
  </si>
  <si>
    <t>Fonds européen de développement régional -  -  - 74303,00 - Non - SO</t>
  </si>
  <si>
    <t>MAR008566</t>
  </si>
  <si>
    <t>Etude "diagnostic du fonctionnement du Périmètre Irrigué du Sud-Est"</t>
  </si>
  <si>
    <t>Adresse: #####97200#Fort-de-France#MARTINIQUE</t>
  </si>
  <si>
    <t>ETAT / AUTRES PUBLICS</t>
  </si>
  <si>
    <t>Fonds européen de développement régional -  -  - 70600,00 - Non - SO</t>
  </si>
  <si>
    <t>Écologie, développement durable et énergie -  -  - 10000,00 - Non - SO</t>
  </si>
  <si>
    <t>Agence de L'Eau -  -  - 60000,00 - Non - SO</t>
  </si>
  <si>
    <t>MAR008599</t>
  </si>
  <si>
    <t>Création d'un organisme de formation pour les publics à besoins particuliers</t>
  </si>
  <si>
    <t>L'organisme de formation FORM4ALL propose des parcours de formation évolutifs en fonction des besoins du marché du travail local. Il propose également des actions de formation de remise à niveau ainsi que l'accompagnement des référents handicaps, des animateurs et plus généralement des équipes prenant en charge le public cible au sein des établissements scolaires, des associations, des administrations et des entreprises.</t>
  </si>
  <si>
    <t>FORM4ALL</t>
  </si>
  <si>
    <t xml:space="preserve">  CCAL BRIN D'AMOUR LE GALION</t>
  </si>
  <si>
    <t>Madame ELIE-MARIUS Clara</t>
  </si>
  <si>
    <t>Fixe : 0638290595 / Mobile : 0696388011</t>
  </si>
  <si>
    <t>clara.eliemarius@gmail.com</t>
  </si>
  <si>
    <t>Adresse:  ##Quartier Mansarde#20 Lotissement les Eaux Vives##97231#Le Robert#Martinique</t>
  </si>
  <si>
    <t>Fonds social européen + -  -  - 485244,00 - Non - SO</t>
  </si>
  <si>
    <t>MAR008614</t>
  </si>
  <si>
    <t>ACI BEL'Ô CENTRE_09/11/2023</t>
  </si>
  <si>
    <t xml:space="preserve">Un moyen d'offrir aux salariés en situation de parcours d'insertion l'opportunité de :
- Participer à la rénovation et l'entretien de sites patrimoniaux classés ou pas publics et/ou simplement collectifs
- Rendre aux espaces désignés leur fonction de rassembleur et d'environnement sain
- Découvrir un métier en voie de disparition voire inexistant sur notre territoire
- Faire émerger l'attrait, l'intérêt et l'exploitation réfléchie des sites patrimoniaux ou culturels, des espaces collectifs d'habitation et/ou de rassemblement
- Se sociabiliser et se former aux contact des autres- Lutter contre l'invasion des nuisibles :
   - des iguanes invasifs dangereux et qui se reproduisent au détriment de l'espèce locale protégée, 
   - des moustiques et des rats vecteurs de maladies pouvant parfois être fatales, 
   - des termites, des cafards...
- Établir et mettre en oeuvre des programmes et actions
   - de maraudes pour éliminer les gîtes larvaires
   - de repérages pour une remontée plus précise des informations aux techniciens des collectivités
   - d'animation de la vie des quartiers, en participant à des salons, des forums pour une sensibilisation et une information efficiente des habitants
   - de professionnalisation en désinfection, dératisation ou désinsectisation en général
</t>
  </si>
  <si>
    <t>AUTRES PUBLICS / Autre partenaire  récurrent / ETAT / PRIVE / Autre partenaire  récurrent / Autre partenaire  récurrent</t>
  </si>
  <si>
    <t>Fonds social européen + -  -  - 171682,87 - Non - SO</t>
  </si>
  <si>
    <t>Ville, jeunesse et sports -  -  - 70000,00 - Non - SO</t>
  </si>
  <si>
    <t>Commune de Fort-de-France -  -  - 30000,00 - Non - SO | ASP (emplois aidés) -  -  - 726909,00 - Non - SO | ASP -  -  - 71916,00 - Non - SO | OPCA -  -  - 40782,11 - Non - SO</t>
  </si>
  <si>
    <t>AUTRES PRIVES -  -  - 115011,26 - Non - SO</t>
  </si>
  <si>
    <t>MAR008673</t>
  </si>
  <si>
    <t xml:space="preserve">Création établissement de tourisme et culturel de la rue Perrinon </t>
  </si>
  <si>
    <t xml:space="preserve">Attractivité de centre ville, augmentation de l'offre et de la qualité touristique, valorisation du patrimoine culturel matériel et immatériel, faciliter le télétravail et l'accès à l'outil numérique </t>
  </si>
  <si>
    <t>SAS VERTUEUX GHISALBERTI</t>
  </si>
  <si>
    <t xml:space="preserve"> QUARTIER CORPS DE GARDE</t>
  </si>
  <si>
    <t>SAINTE-LUCE</t>
  </si>
  <si>
    <t>Monsieur Vincent Lionel</t>
  </si>
  <si>
    <t xml:space="preserve">Fixe : 0696187959 / Mobile : </t>
  </si>
  <si>
    <t>ademca972@gmail.com</t>
  </si>
  <si>
    <t>Adresse: ###84, rue Perrinon ##97200#Fort-de-France #Martinique</t>
  </si>
  <si>
    <t>Fonds européen de développement régional -  -  - 110042,62 - Non - SO</t>
  </si>
  <si>
    <t>AUTRES PRIVES -  -  - 111000,00 - Non - SO</t>
  </si>
  <si>
    <t>MAR008676</t>
  </si>
  <si>
    <t xml:space="preserve">Mise en place d'un service numérique d'information et d'alerte </t>
  </si>
  <si>
    <t>Modernisation de la Communication et Renforcement de la Sécurité au Gros-Morne
Dans le cadre de sa modernisation, la mairie du Gros-Morne se dote de panneaux d'affichage numérique pour renforcer la communication auprès de ses administrés. Ce projet vise à faciliter la diffusion d'informations municipales, culturelles et publicitaires tout en servant de système d'alerte en cas de force majeure. Installés dans des lieux stratégiques de la commune, ces écrans permettront de partager en temps réel des consignes de sécurité, des plans d'évacuation et des informations cruciales lors d'aléas climatiques. Innovants et résistants, ces équipements garantiront une communication accessible, dynamique, et sécurisée pour tous les habitants.</t>
  </si>
  <si>
    <t>COMMUNE DE GROS-MORNE</t>
  </si>
  <si>
    <t>2 RUE SCHOELCHER</t>
  </si>
  <si>
    <t>GROS-MORNE</t>
  </si>
  <si>
    <t>Monsieur COUTURIER Gilbert</t>
  </si>
  <si>
    <t xml:space="preserve">Fixe : 0696074161 / Mobile : </t>
  </si>
  <si>
    <t>couturier.maire@ville-grosmorne.fr</t>
  </si>
  <si>
    <t>Commune: 97212 Gros-Morne</t>
  </si>
  <si>
    <t>Fonds européen de développement régional -  -  - 201638,72 - Non - SO</t>
  </si>
  <si>
    <t>Communauté d'agglomération du Pays Nord Martinique -  -  - 11202,15 - Non - SO</t>
  </si>
  <si>
    <t>MAR008696</t>
  </si>
  <si>
    <t>Acquisition d'une nouvelle unité, un navire de type Shoalbuster 2609.</t>
  </si>
  <si>
    <t xml:space="preserve">Acquisition d'un navire de type Shoalbuster (SHB) 2609, remorqueur multifonction et aux dernières normes environnementales.
</t>
  </si>
  <si>
    <t>SOMARA SAS</t>
  </si>
  <si>
    <t>Quai de l'Hydrobase</t>
  </si>
  <si>
    <t>Monsieur PORRY  Jean-Pierre</t>
  </si>
  <si>
    <t>Fixe : 0596638418 / Mobile : 0696337604</t>
  </si>
  <si>
    <t>jpp@somara.eu</t>
  </si>
  <si>
    <t>Adresse:  ##Quai de l'Hydrobase#Port de Fort de France##97200#Fort de France#Martinique</t>
  </si>
  <si>
    <t>Fonds européen de développement régional -  -  - 4941000,00 - Non - SO</t>
  </si>
  <si>
    <t>prêt -  -  - 2200000,00 - Non - SO</t>
  </si>
  <si>
    <t>AUTRES PRIVES -  -  - 1468472,25 - Non - SO</t>
  </si>
  <si>
    <t>MAR008729</t>
  </si>
  <si>
    <t>Modernisation du centre de conditionnement</t>
  </si>
  <si>
    <t xml:space="preserve"> LIEU-DIT HABITATION BONNAIRE</t>
  </si>
  <si>
    <t>Monsieur DAUCHY Jerome</t>
  </si>
  <si>
    <t>Fonds européen de développement régional -  -  - 58597,26 - Non - SO</t>
  </si>
  <si>
    <t>Finances et comptes publics -  -  - 32814,46 - Non - SO</t>
  </si>
  <si>
    <t>MAR008748</t>
  </si>
  <si>
    <t>Installation d'une ligne de dé-conditionnement</t>
  </si>
  <si>
    <t xml:space="preserve">Doter la Martinique d'un véritable outil de traitement optimal des biodéchets et réduire le taux d'enfouissement </t>
  </si>
  <si>
    <t>IDEX ENVIRONNEMENT</t>
  </si>
  <si>
    <t>Pointe Jean Claude</t>
  </si>
  <si>
    <t>Le Robert</t>
  </si>
  <si>
    <t>Monsieur ANGIBAUD Denis</t>
  </si>
  <si>
    <t xml:space="preserve">Fixe : 0696105943 / Mobile : </t>
  </si>
  <si>
    <t>denisangibaud@gmail.com</t>
  </si>
  <si>
    <t>Adresse: ###Pointe Jean Claude##97231#Le Robert#</t>
  </si>
  <si>
    <t>TA2.6.3</t>
  </si>
  <si>
    <t>Gestion des déchets commerciaux, industriels et dangereux: mesures de prévention, de réduction, de tri, de réutilisation et de recyclage</t>
  </si>
  <si>
    <t>Fonds européen de développement régional -  -  - 610900,00 - Non - SO</t>
  </si>
  <si>
    <t>Outre-mer -  -  - 529100,00 - Non - SO</t>
  </si>
  <si>
    <t>MAR008765</t>
  </si>
  <si>
    <t>Location de jet ski</t>
  </si>
  <si>
    <t>Acquisition de matériel destiné aux activités nautiques</t>
  </si>
  <si>
    <t>FUN NAUTIK JET</t>
  </si>
  <si>
    <t xml:space="preserve"> QUARTIER ANSE FIGUIER</t>
  </si>
  <si>
    <t>RIVIERE-PILOTE</t>
  </si>
  <si>
    <t>Monsieur DELET KARL ANDRÉ</t>
  </si>
  <si>
    <t>Fixe : 0696320500 / Mobile : 0696320500</t>
  </si>
  <si>
    <t>kadelet@gmail.com</t>
  </si>
  <si>
    <t>Adresse: ###Quartier Anse Figuier##97211#Rivière-Pilote#Martinique - France</t>
  </si>
  <si>
    <t>Fonds européen de développement régional -  -  - 42975,00 - Non - SO</t>
  </si>
  <si>
    <t>France Active -  -  - 16000,00 - Non - SO</t>
  </si>
  <si>
    <t>MAR008781</t>
  </si>
  <si>
    <t>Recyclage et revalorisation des déchets pneus usagers et plastiques</t>
  </si>
  <si>
    <t>Ouvrir une filière de valorisation surplace de nos déchets caoutchouc et plastique</t>
  </si>
  <si>
    <t>SARL C.R.A</t>
  </si>
  <si>
    <t xml:space="preserve">Société créée de fait entre personnes physiques </t>
  </si>
  <si>
    <t>FondsNicolas</t>
  </si>
  <si>
    <t>Monsieur Julienne Alain JOEL</t>
  </si>
  <si>
    <t>Fixe : 0596303870 / Mobile : 0619900957</t>
  </si>
  <si>
    <t>aj.julienne@orange.fr</t>
  </si>
  <si>
    <t>Adresse:  ###Zone d'activité la SEMAIR##97231#Robert#</t>
  </si>
  <si>
    <t>PRIVE / AUTRES PUBLICS / PRIVE / DEPARTEMENT / AUTRES PUBLICS / Autre partenaire  récurrent</t>
  </si>
  <si>
    <t>Fonds européen de développement régional -  -  - 3377289,00 - Non - SO</t>
  </si>
  <si>
    <t>Martinique -  -  - 2564140,00 - Non - SO</t>
  </si>
  <si>
    <t>Caisse des dépôts et consignations (CDC) -  -  - 686854,00 - Non - SO | AUTRES PUBLICS -  -  - 2028210,00 - Non - SO | ADEME Martinique -  -  - 583389,00 - Non - SO</t>
  </si>
  <si>
    <t xml:space="preserve"> -  -  - 2541854,00 - Non - SO | AUTRES PRIVES -  -  - 879174,00 - Non - SO</t>
  </si>
  <si>
    <t>MAR008789</t>
  </si>
  <si>
    <t>Création d'un bassin de rétention des eaux pluviales de voiries</t>
  </si>
  <si>
    <t>Le projet présenté consiste en l'optimisation de la gestion des eaux sur le site du centre de valorisation organique avec la mise en place d'un bassin de récupération des eaux pluviales de voiries doté d'un système de pompage de ces eaux vers le process de compostage.</t>
  </si>
  <si>
    <t>Adresse: ###Pointe Jean Claude##97231#Le Robert#Martinique</t>
  </si>
  <si>
    <t>AUTRES PUBLICS / PRIVE</t>
  </si>
  <si>
    <t>TA2.6.1</t>
  </si>
  <si>
    <t>Gestion des déchets ménagers : mesures de prévention, de réduction, de tri, de réutilisation et de recyclage</t>
  </si>
  <si>
    <t>Fonds européen de développement régional -  -  - 138919,00 - Non - SO</t>
  </si>
  <si>
    <t>AUTRES PRIVES -  -  - 65979,75 - Non - SO</t>
  </si>
  <si>
    <t>MAR008794</t>
  </si>
  <si>
    <t>Extension du bassin Z'Abricots du Port de Plaisance de L'Etang Z'Abricots_ 31/01/2024</t>
  </si>
  <si>
    <t>Cette opération vise un double objectif; d'une part l'optimisation de la surface du bassin et ainsi augmenter la capacité d'accueil du nombre de navire à quai tout en préservant le milieu naturel et d'autre part, la poursuite de la croissance économique du port et de la filière nautisme.</t>
  </si>
  <si>
    <t>Fonds européen de développement régional -  -  - 3657988,50 - Non - SO</t>
  </si>
  <si>
    <t>Outre-mer -  -  - 1240000,00 - Non - SO</t>
  </si>
  <si>
    <t>Martinique -  -  - 951077,01 - Non - SO</t>
  </si>
  <si>
    <t>MAR008874</t>
  </si>
  <si>
    <t>Adresse: ###5 Rue Loulou Bois Laville##97200#Fort-de-France#MARTINIQUE</t>
  </si>
  <si>
    <t>Fonds européen de développement régional -  -  - 887552,00 - Non - SO</t>
  </si>
  <si>
    <t>MAR008877</t>
  </si>
  <si>
    <t>SALON DE LA FORMATION DES METIERS ET DE L'ORIENTATION DE MARTINIQUE - LE FORMEO 5EME EDITION</t>
  </si>
  <si>
    <t>La CTM a inscrit dans ses priorités en matière d'actions éducatives la découverte des formations et de leurs débouchés, ainsi que des métiers conformément à la loi n° 2018-771 du 5 septembre 2018 « pour la liberté de choisir son avenir professionnel », en faveur des publics scolaire, apprenti et étudiant. Un de ses projets majeurs est l'organisation de la 5ème édition du FORMEO au titre de l'année scolaire 2024-2025.</t>
  </si>
  <si>
    <t>Monsieur MARIE-SAINTE Eddy</t>
  </si>
  <si>
    <t>Fixe :  / Mobile : 0696295901</t>
  </si>
  <si>
    <t>eddy.marie-sainte@collectivitedemartinique.mq</t>
  </si>
  <si>
    <t>Adresse: ###Hippodrome Maurice BRUERE-DAWSON##97232#LAMENTIN#France</t>
  </si>
  <si>
    <t>Fonds social européen + -  -  - 637500,00 - Non - SO</t>
  </si>
  <si>
    <t>MAR008891</t>
  </si>
  <si>
    <t xml:space="preserve">clikOdoc 2025 : Modernisation de l'expérience utilisateur (UX), de l'interface utilisateur (UI), ainsi que le développement d'applicatifs spécifiques, basés sur l'IA, dans le domaine de la Santé et l'interconnexion des API </t>
  </si>
  <si>
    <t>Propulsé en raison de la pandémie mondiale de Covid-21 et après une preuve de concept unanimement saluée par ses utilisateurs et les professionnels de Santé (802 000 utilisateurs), l'application clikOdoc, financée par le PO FEDER-FSE+ 2021-2027, a bénéficié d'une refonte complète de l'expérience utilisateur (UX), de l'interface utilisateur (UI). Ce nouvel environnement inclut notamment de nouveaux applicatifs spécifiques développés grâce à l'Intelligence Artificielle (IA) et appliqués dans le domaine de la Santé mais a également permet de développer des interconnexions avec les API métier des professionnels de Santé, afin de délivrer un service de haute qualité technologique, répondant de manière encore plus précisé aux problématiques d'accès aux soins de ses utilisateurs, situées en Martinique, en Guadeloupe, en Guyane, à Saint Martin, à Saint Barthélémy et à la Réunion.</t>
  </si>
  <si>
    <t>CLIKODOC</t>
  </si>
  <si>
    <t>Av Condorcet</t>
  </si>
  <si>
    <t>Adresse: ###13 Avenue Condorcet##97200#Fort-de-France#Martinique</t>
  </si>
  <si>
    <t>TA4.11.2</t>
  </si>
  <si>
    <t>Amélioration de l'égalité d'accès aux droits et aux services</t>
  </si>
  <si>
    <t>Fonds social européen + -  -  - 117038,00 - Non - SO</t>
  </si>
  <si>
    <t>MAR008892</t>
  </si>
  <si>
    <t>ACI JARDIN MEDICINAL ET TRAVAUX PAYSAGER -J'EMBELLIS MA VILLE - ANNOU RANN' DIKOS PLI BEL</t>
  </si>
  <si>
    <t>L'Atelier et Chantier d'Insertion (ACI) "Jardin Médicinal et Travaux Paysagers - J'Embellis Ma Ville - Annou Rann' Dikos Pli Bel"
Ce programme innovant d'aménagement paysager et d'horticulture, en lien avec la dynamique de revitalisation urbaine et sociale initiée par la ville de Ducos, offre une opportunité unique à 16 personnes éloignées du marché du travail. En alliant formation professionnelle et actions concrètes, il contribue à l'embellissement durable du territoire.
Il a pour Objectif de:
- Favoriser l'insertion professionnelle : Ce projet cible les publics vulnérables (chômeurs de longue durée, bénéficiaires de minima sociaux, jeunes non qualifiés), en leur offrant un accompagnement personnalisé pour renforcer leur estime de soi et favoriser leur réinsertion sociale.
- Former aux métiers du paysage : L'ACI offre une formation pratique dans les domaines de l'entretien des espaces verts, de l'horticulture et de la création de jardins, permettant aux participants de développer des compétences techniques et transversales, directement valorisables sur le marché du travail.
- Embellir et préserver le territoire : En créant et entretenant des espaces verts, des jardins partagés et des pépinières, ce projet transforme des espaces sous-exploités en lieux de vie respectueux de l'environnement. Il sensibilise également à la préservation des ressources naturelles locales.
- Renforcer le lien social .</t>
  </si>
  <si>
    <t>LA MARTINIQUAISE D'INSERTION</t>
  </si>
  <si>
    <t>17 Rue Georges Eucharis</t>
  </si>
  <si>
    <t>Immeuble Dillon 3000</t>
  </si>
  <si>
    <t>Monsieur BELLIARD Joseph</t>
  </si>
  <si>
    <t>Fixe : 0596602541 / Mobile : 0696049210</t>
  </si>
  <si>
    <t>contact@lamadi.fr</t>
  </si>
  <si>
    <t>Commune: 97207 Ducos</t>
  </si>
  <si>
    <t>ETAT / AUTRES PUBLICS / Autre partenaire  récurrent</t>
  </si>
  <si>
    <t>Fonds social européen + -  -  - 813960,00 - Non - SO</t>
  </si>
  <si>
    <t>Travail, emploi et dialogue social -  -  - 944827,00 - Non - SO</t>
  </si>
  <si>
    <t>Commune de Ducos -  -  - 60000,00 - Non - SO | OPCA -  -  - 162000,00 - Non - SO</t>
  </si>
  <si>
    <t>MAR008909</t>
  </si>
  <si>
    <t>CONSTRUCTION DU SIEGE SOCIAL  ET DU LOCAL DE PRODUCTION</t>
  </si>
  <si>
    <t>LES CHARPENTES DES ILES ~ 82144406400025</t>
  </si>
  <si>
    <t>Fixe : 0696020313 / Mobile : 0696020313</t>
  </si>
  <si>
    <t>Adresse: ##653 QUARTIER    PONTALERY##CHEMIN PONTALERY#97231#le ROBERT#MARTINIQUE</t>
  </si>
  <si>
    <t>Fonds européen de développement régional -  -  - 153398,00 - Non - SO</t>
  </si>
  <si>
    <t>MAR008918</t>
  </si>
  <si>
    <t>ACQUISITION DE MACHINES INDUSTRIELLES ET CONSTRUCTION D'UN BATIMENT INDUSTRIEL</t>
  </si>
  <si>
    <t xml:space="preserve">L'entreprise PROCHIMIE INDUSTRIE vise à augmenter sa capacité de production locale pour augmenter l'import substitution. Elle souhaite le faire tout en améliorant son efficacité énergétique pour répondre aux mieux aux exigences du développement durable.
Elle vise également l'amélioration du confort et du bien être de ses salariés en réduisant la pénibilité au travail. En effet, en éliminant le projet d'investissements de l'entreprise permettra d'éliminer les mouvements répétitifs et la manipulation de charges lourdes.
L'objectif majeur de ce programme d'investissement est avant tout de gagner des parts de marché sur les produits importés.
C'est donc l'import substitution qui est recherché ici en premier lieu. Ce projet apporte donc sa contribution à renforcer la production locale.
L'annexe de présentation permet d'avoir plus de détail sur ces points. </t>
  </si>
  <si>
    <t>PROCHIMIE INDUSTRIE</t>
  </si>
  <si>
    <t>PALMISTE</t>
  </si>
  <si>
    <t>Monsieur DORMOY Alex</t>
  </si>
  <si>
    <t>Fixe : 0596502224 / Mobile : 0696732503</t>
  </si>
  <si>
    <t>a.dormoy@prochimie.fr</t>
  </si>
  <si>
    <t>Adresse:  ###QUARTIER PALMISTE##97232#LE LAMENTIN#</t>
  </si>
  <si>
    <t>ETAT / PRIVE / PRIVE</t>
  </si>
  <si>
    <t>Fonds européen de développement régional -  -  - 1930613,00 - Non - SO</t>
  </si>
  <si>
    <t>Outre-mer. -  -  - 2252382,00 - Non - SO</t>
  </si>
  <si>
    <t>AUTRES PRIVES -  -  - 2800000,00 - Non - SO |  -  -  - 1382994,58 - Non - SO</t>
  </si>
  <si>
    <t>MAR008932</t>
  </si>
  <si>
    <t>Ozone Dream</t>
  </si>
  <si>
    <t>OZONE DREAM</t>
  </si>
  <si>
    <t xml:space="preserve"> RUE TOLE</t>
  </si>
  <si>
    <t>Monsieur Dumbardon Keïta</t>
  </si>
  <si>
    <t>Fixe : 0999999999 / Mobile : 0696899840</t>
  </si>
  <si>
    <t>keyta972@hotmail.fr</t>
  </si>
  <si>
    <t>Adresse:  ##Desmarinières#Rue Tôle##97215#Rivière-Salée#Martinique</t>
  </si>
  <si>
    <t>Fonds européen de développement régional -  -  - 84000,00 - Non - SO</t>
  </si>
  <si>
    <t>AUTRES PRIVES -  -  - 57060,58 - Non - SO</t>
  </si>
  <si>
    <t>MAR008933</t>
  </si>
  <si>
    <t>Demande de conventionnement d'actions et de financement d'un nouveau chantier d'insertion "BATI SERVICES SOLIDAIRE" (B.S.S.) - DP_14/11/2023</t>
  </si>
  <si>
    <t xml:space="preserve">Objectif de l'Opération : "Bâti Services Solidaire" (B.S.S) :
Le projet "Bâti Services Solidaire" (B.S.S) vise à répondre à la nécessité sociale et économique de la Martinique en créant un chantier d'insertion pour la maintenance immobilière. Ce projet innovant se concentre sur l'embauche et la formation de 8 salariés issus de milieux défavorisés, notamment les jeunes NEETs (ni en études, ni en emploi, ni en formation), afin de leur offrir des opportunités d'emploi durable et de développement professionnel.
L'objectif principal est de favoriser l'insertion professionnelle et sociale de ces jeunes en leur fournissant une formation certifiée et en les accompagnant dans l'acquisition de compétences techniques et transversales. Les domaines de formation incluent la maintenance des bâtiments, la plomberie, l'électricité, et l'entretien des espaces verts. Ces compétences sont essentielles pour le secteur tertiaire et touristique de l'île, renforçant ainsi le tissu économique local.
Le projet s'appuie sur des principes d'économie circulaire, intégrant des pratiques durables et respectueuses de l'environnement dans toutes ses activités. En promouvant l'utilisation de matériaux écologiques et en sensibilisant les salariés et les clients aux bonnes pratiques environnementales, B.S.S contribue à la transition écologique de la Martinique.
Par ailleurs, le projet encourage l'entrepreneuriat en identifiant des opportunités de marché local et en offrant des alternatives à l'emploi </t>
  </si>
  <si>
    <t>ASSOCIATION D'EDUCATION POPULAIRE</t>
  </si>
  <si>
    <t>ZAC de Chateauboeuf</t>
  </si>
  <si>
    <t>Monsieur THEODORE Alain</t>
  </si>
  <si>
    <t>Fixe : 0596755630 / Mobile : 0696962803</t>
  </si>
  <si>
    <t>aepsaintetherese@gmail.com</t>
  </si>
  <si>
    <t>Adresse:  ##ZAC DE CHATEAUBOEUF#LES CYCAS - RUE DES RAMEAUX##97200#FORT DE FRANCE#France</t>
  </si>
  <si>
    <t>Fonds social européen + -  -  - 1286235,00 - Non - SO</t>
  </si>
  <si>
    <t>Travail, emploi et dialogue social -  -  - 526176,00 - Non - SO</t>
  </si>
  <si>
    <t>MAR008943</t>
  </si>
  <si>
    <t>ACI LE PRE (Point de Réparation Ecocitoyen) DP_15/11/2022</t>
  </si>
  <si>
    <t>Résultats attendus :
- 40% de sorties dynamiques à l'issue du parcours
- mise en place d'ateliers eco-gestes</t>
  </si>
  <si>
    <t>ACISE INSERTION ET ENVIRONNEMENT</t>
  </si>
  <si>
    <t>2 Rue du Terrain Fantaisie</t>
  </si>
  <si>
    <t>Monsieur RILOS  Jean Christophe</t>
  </si>
  <si>
    <t>Fixe : 0596763818 / Mobile : 0696239055</t>
  </si>
  <si>
    <t>jeanchristophe.rilos@aciseinsertion.org</t>
  </si>
  <si>
    <t>Fonds social européen + -  -  - 402894,78 - Non - SO</t>
  </si>
  <si>
    <t>DIRECCTE -  -  - 1705466,88 - Non - SO</t>
  </si>
  <si>
    <t>MAR008944</t>
  </si>
  <si>
    <t>ACI MARTINIQUE RESSOURCERIE DP_15/11/2022</t>
  </si>
  <si>
    <t>- Un minimum de 40% de sorties dynamiques à l'issue du parcours d'insertion
- Le traitement de 100 Tonnes de déchets par an ( DEA et DEEE confondus )</t>
  </si>
  <si>
    <t>Fonds social européen + -  -  - 878319,74 - Non - SO</t>
  </si>
  <si>
    <t>DIRECCTE -  -  - 1847589,12 - Non - SO</t>
  </si>
  <si>
    <t>MAR008945</t>
  </si>
  <si>
    <t>ACI MARTINIQUE TLC DP_15/11/2022</t>
  </si>
  <si>
    <t>- Un minimum de 70% de sorties dynamiques à l'issue du parcours d'insertion
- Augmenter le tonnage de déchets TLC traités par année sur le territoire
- Organiser des grandes campagnes de collecte &amp; sensibilisation par an sur le territoire et des actions d</t>
  </si>
  <si>
    <t>Fonds social européen + -  -  - 564249,92 - Non - SO</t>
  </si>
  <si>
    <t>DIRECCTE -  -  - 2309486,40 - Non - SO</t>
  </si>
  <si>
    <t>MAR008946</t>
  </si>
  <si>
    <t>ACI MARTINIQUE DESIGN TEXTILE DP_15/11/2022</t>
  </si>
  <si>
    <t>- Un minimum de 40% de sorties dynamiques à l'issue du parcours d'insertion
- Atteindre les 100 Tonnes de déchets TLC valorisés
- Organiser 3 grandes campagnes de collecte &amp; sensibilisation par an sur le territoire et 20 actions de communication &amp; sensibi</t>
  </si>
  <si>
    <t>Fonds social européen + -  -  - 311014,90 - Non - SO</t>
  </si>
  <si>
    <t>DIRECCTE -  -  - 1421222,40 - Non - SO</t>
  </si>
  <si>
    <t>MAR008955</t>
  </si>
  <si>
    <t xml:space="preserve">MISE EN OEUVRE DU PLIE DE LA CACEM - DP_09/02/2023 </t>
  </si>
  <si>
    <t xml:space="preserve">L'objectif de l'opération consiste à poursuivre l'activation du dispositif PLIE sur le territoire centre de la Martinique afin de faciliter et renforcer l'accès à l'emploi des personnes accompagnées dans le cadre de parcours individualisés. Ces derniers associant des actions « d'accueil, d'accompagnement social, d'orientation, de remobilisation, de formation, d'insertion par l'activité économique, d'accès à l'emploi et de suivi à 6 mois ». 
Il s'agit de :
o renforcer l'insertion socio-économique des personnes défavorisées habitant le Centre de la Martinique qui sont volontaires pour un retour à l'emploi
o lever tous les freins à l'emploi (personnelles et professionnelles)
o accompagner 6 mois après une sortie positive
</t>
  </si>
  <si>
    <t>Adresse:  ##2 rue Eugène Eucharis#DEI - Lotissement Dillon Stade#Espace Arc-en-Ciel#97200#FORT DE FRANCE#</t>
  </si>
  <si>
    <t>Fonds social européen + -  -  - 3276146,00 - Non - SO</t>
  </si>
  <si>
    <t>AUTRES PUBLICS -  -  - 655229,00 - Non - SO</t>
  </si>
  <si>
    <t>MAR008956</t>
  </si>
  <si>
    <t>ANIMATION, COORDINATION ET COMMUNICATION DU PLIE de la CACEM 2022-2024-DP_09/02/2023</t>
  </si>
  <si>
    <t xml:space="preserve">L'objectif du PLIE est d'améliorer et de permettre l'accès à l'emploi des femmes et des hommes confrontés à une exclusion du marché de l'emploi en mettant en oeuvre des parcours individualisés visant leur insertion sociale et professionnelle durable
Le PLIE s'inscrit dans les diverses interventions publiques d'insertion au niveau local pour les publics les plus en difficultés en tenant compte des diagnostics et des programmations définis par les partenaires dans le cadre de leurs compétences. Il s'attache à travailler en coordination avec l'ensemble des acteurs locaux, prescripteurs, structure d'insertion par l'activité économique, organismes de formations, entreprises et entreprises de travail temporaire en favorisant la connaissance mutuelle, l'information et l'émergence de partenariats innovants.
La structure permanente du PLIE assure les relations entre les différents services administratifs et financiers des co-financeurs. Elle assure l'animation de l'ensemble du dispositif et le suivi des parcours des participants 
</t>
  </si>
  <si>
    <t>Adresse:  ##2 rue Eugène Eucharis#DEI - Lotissement Dillon Stade#Espace Arc-en-Ciel#97200#Fort-de-France#</t>
  </si>
  <si>
    <t>Fonds social européen + -  -  - 829052,00 - Non - SO</t>
  </si>
  <si>
    <t>COLLECTIVITÉ TERRITORIALE DE MARTINIQUE -  -  - 165810,00 - Non - SO</t>
  </si>
  <si>
    <t>MAR008962</t>
  </si>
  <si>
    <t>Club de plongée sous-marine et randonnée aquatique adapté aux attentes des plongeurs</t>
  </si>
  <si>
    <t>CASE PLONGEE</t>
  </si>
  <si>
    <t xml:space="preserve">SARL nationale </t>
  </si>
  <si>
    <t>9 BOULEVARD BORD DE MER</t>
  </si>
  <si>
    <t>Monsieur GILLES Christophe</t>
  </si>
  <si>
    <t xml:space="preserve">Fixe : 0767679118 / Mobile : </t>
  </si>
  <si>
    <t>case.plongee@gmail.com</t>
  </si>
  <si>
    <t>Adresse:  ###9 BOULEVARD BORD DE MER##97233#SCHOELCHER#Martinique</t>
  </si>
  <si>
    <t>Fonds européen de développement régional -  -  - 134434,69 - Non - SO</t>
  </si>
  <si>
    <t>MAR009014</t>
  </si>
  <si>
    <t>AQUISITION D'UN LOGICIEL DE REPORTING ET D'UN SERVEUR CLOUD</t>
  </si>
  <si>
    <t>La SARL ANIMA  est une holding martiniquaise qui détient les magasins biologiques La Vie Claire. Cette société a été créée en juillet 2005 et compte aujourd'hui 5 magasins en Martinique. Notre objectif est de créer encore 2 ou 3 autres magasins sur l'île.  Nous avons aussi des soucis de recrutement car étant une petite entreprise, nous ne proposons pas d'outils informatiques suffisamment développés pour attirer les candidats de bons niveaux habitués à utiliser ces derniers dans les grands groupes en métropole et ailleurs.</t>
  </si>
  <si>
    <t>ANIMA</t>
  </si>
  <si>
    <t>55 ROUTE DE MOUTTE</t>
  </si>
  <si>
    <t>Madame KLEIN MALVINA</t>
  </si>
  <si>
    <t>Fixe : 0596423425 / Mobile : 0696920414</t>
  </si>
  <si>
    <t>malvina.klein@lvcdom.fr</t>
  </si>
  <si>
    <t>Adresse: SARL ANIMA#Mme Malvina KLEIN#DILLON#55 ROUTE DE MOUTTE##97200#FORT-DE-FRANCE#France</t>
  </si>
  <si>
    <t>Fonds européen de développement régional -  -  - 39029,20 - Non - SO</t>
  </si>
  <si>
    <t>MAR009080</t>
  </si>
  <si>
    <t>Réalisation des Espaces d'Aménagements Touristiques à la Pointe Faula DP_08/04/2024</t>
  </si>
  <si>
    <t>Les objectifs clés de l'opération sont la valorisation des usages historiques du site et le renforcement de l'attractivité touristique. En effet, l'EAT de la Pointe Faula renforcera les pratiques traditionnelles et populaires du site, qu'elles soient récréatives (activités balnéaires, sports nautiques), sociales (fréquentation familiale, pique-niques) ou culturelles (festivals, événements locaux). Cela permet de préserver l'identité du lieu tout en maintenant son attrait pour la population locale. Dans le même temps, l'EAT favorisera le développement d'infrastructures et de services pour attirer un plus grand nombre de visiteurs, tout en évitant les conflits potentiels entre les différents usages du site. Nous pouvons résumer que l'objectif de l'opération est d'améliorer l'accès et d'accroître l'activité économique locale, en misant sur le tourisme comme levier de développement durable.</t>
  </si>
  <si>
    <t>MAIRIE VAUCLIN</t>
  </si>
  <si>
    <t xml:space="preserve"> RUE COLLIGNON</t>
  </si>
  <si>
    <t>Adresse: ###Pointe Faula##97280#Le Vauclin#Martinique</t>
  </si>
  <si>
    <t>Fonds européen de développement régional -  -  - 5220930,00 - Non - SO</t>
  </si>
  <si>
    <t>Martinique -  -  - 1050000,00 - Non - SO</t>
  </si>
  <si>
    <t>MAR009136</t>
  </si>
  <si>
    <t>ACI KAY MAN ENTEL</t>
  </si>
  <si>
    <t>Cette initiative a pour but de créer une épicerie sociale et solidaire, structurée comme un Atelier et Chantier d'Insertion (ACI) "KAY MAN ENTEL" au Marin.
L'ACI jouera un rôle clé dans le soutien et la formation des personnes éloignées de l'emploi, en offrant un parcours structuré favorisant leur réinsertion socio-professionnelle. Les participants seront impliqués activement dans la gestion quotidienne de l'épicerie, acquérant des compétences pratiques dans des domaines tels que la vente, la gestion des stocks et la relation clientèle.
Parallèlement, l'épicerie offrira des produits sains et de qualité à des prix accessibles, contribuant ainsi à la lutte contre l'insécurité alimentaire. En privilégiant les circuits courts et les producteurs locaux, le projet contribuera aussi à renforcer les liens économiques et sociaux dans la communauté martiniquaise.
L'atelier et le chantier d'insertion établiront également une petite unité de production de culture Maraîchère qui approvisionnera l'épicerie en produits frais et servira de cadre pour des ateliers éducatifs sur une alimentation saine et équilibrée.</t>
  </si>
  <si>
    <t>17 RUE GEORGES EUCHARIS</t>
  </si>
  <si>
    <t xml:space="preserve">Fixe : 0696049210 / Mobile : </t>
  </si>
  <si>
    <t>lamartiniquaisedinsertion@gmail.com</t>
  </si>
  <si>
    <t>Adresse: ###9 Rue Osman Dusquenay##97290#Le Marin#Martinique</t>
  </si>
  <si>
    <t>Fonds social européen + -  -  - 694260,00 - Non - SO</t>
  </si>
  <si>
    <t>Travail, emploi et dialogue social -  -  - 844488,00 - Non - SO</t>
  </si>
  <si>
    <t>AUTRES PRIVES -  -  - 180000,00 - Non - SO</t>
  </si>
  <si>
    <t>MAR009158</t>
  </si>
  <si>
    <t>ACI EN ROUTE VERS LA BIODIVERSITÉ - DP_06/12/2023</t>
  </si>
  <si>
    <t>L'ACI « EN ROUTE VERS LA BIODIVERSITÉ » est un projet qui permettra de salarier 24 hommes détenus bénéficiant d'un aménagement de peine et rencontrant des difficultés sociales et professionnelles. Il s'agira d'un contrat de travail au sein de l'association (CDDI de 26h/semaine).</t>
  </si>
  <si>
    <t>ASSOCIATION SOLIDARITES LAMENTINOISES</t>
  </si>
  <si>
    <t>RUE DES AMANDIERS</t>
  </si>
  <si>
    <t>Madame TUNORFE Claire</t>
  </si>
  <si>
    <t xml:space="preserve">Fixe : 0596570770 / Mobile : </t>
  </si>
  <si>
    <t>asl-lamentin@wanadoo.fr</t>
  </si>
  <si>
    <t>Adresse:  ##ZI CHAMPIGNY###97224#DUCOS#MARTINIQUE</t>
  </si>
  <si>
    <t>REGION / PRIVE / ETAT</t>
  </si>
  <si>
    <t>Fonds social européen + -  -  - 266225,80 - Non - SO</t>
  </si>
  <si>
    <t>Travail, emploi et dialogue social -  -  - 275568,48 - Non - SO</t>
  </si>
  <si>
    <t>AUTRES PRIVES -  -  - 35280,00 - Non - SO</t>
  </si>
  <si>
    <t>MAR009167</t>
  </si>
  <si>
    <t xml:space="preserve">ESSor </t>
  </si>
  <si>
    <t>Le projet ESSor vise à renforcer et structurer l'Économie Sociale et Solidaire (ESS) en Martinique pour favoriser un développement socio-économique résilient, inclusif et durable. À travers une ingénierie d'accompagnement sur mesure, ESSor soutient la création, la reprise, le développement et la consolidation des entreprises de l'ESS, leur offrant des outils adaptés et facilitant de nouvelles collaborations. 
En parallèle, ESSor promeut l'intégration de l'ESS dans les stratégies publiques en sensibilisant les décideurs aux enjeux de l'ESS et aux Achats Socialement et Écologiquement Responsables (ASER). Des études sectorielles viendront appuyer cette démarche, en évaluant les besoins et potentiels des entreprises de l'ESS pour servir d'outils « d'aide à la décision » dans le cadre des politiques publiques. Par ailleurs, ESSor valorise les initiatives ESS existantes, auprès du grand public pour susciter l'envie d'entreprendre dans l'ESS. 
Ce projet global s'inscrit dans la volonté de développer un modèle économique plus solidaire et pérenne, favorable à la création d'emplois non-délocalisables et adapté aux défis spécifiques de la Martinique.</t>
  </si>
  <si>
    <t>LA CHAMBRE REGIONALE DE L'ECONOMIE SOCIALE ET SOLIDAIRE DE MARTINIQUE 972</t>
  </si>
  <si>
    <t xml:space="preserve"> POINTE DE LA VIERGE</t>
  </si>
  <si>
    <t>Monsieur MONLOUIS Michel</t>
  </si>
  <si>
    <t>Fixe : 0769614950 / Mobile : 0696263062</t>
  </si>
  <si>
    <t>michel.monlouis@cress-martinique972.fr</t>
  </si>
  <si>
    <t>Adresse:  ### POINTE DE LA VIERGE##97200#FORT-DE-FRANCE#</t>
  </si>
  <si>
    <t>Fonds social européen + -  -  - 1065978,88 - Non - SO</t>
  </si>
  <si>
    <t>Martinique -  -  - 188113,92 - Non - SO</t>
  </si>
  <si>
    <t>MAR009174</t>
  </si>
  <si>
    <t xml:space="preserve">LES PUITS DE LA ROUTE DES VOLCANS ET DES FORTIFICATIONS </t>
  </si>
  <si>
    <t xml:space="preserve"> L'objectif de ce projet est de réaliser une route de découverte des différents sites des Anses d'Arlets, par le tracé d'itinéraires de randonnée, incluant le balisage et la signalétique des sites (environnement, faune, flore, histoire, volcanisme), et permettant la découverte des puits, des ouvrages fortifiés et des volcans. Au travers de cet objectif, l'ACI prendra en charge 15 salariés en insertion, en les formant aux métiers d'ouvrier polyvalent de l'environnement, de l'aménagement et du paysage, mais également en les aidant et accompagnant pour se réinsérer dans la société et trouver un emploi.
Ce premier objectif sera complété par deux autres :
- L'amélioration du paysage dans le but de répondre à des enjeux environnementaux et sans négliger son rôle d'un point de vue social ou économique. 
- La protection et la mise en valeur du paysage, utile non seulement au bien-être de la planète mais aussi à la société et au développement économique du littoral. Cela justifie l'importance d'autant plus grande de l'évaluation des conséquences d'une nouvelle infrastructure sur le paysage. </t>
  </si>
  <si>
    <t>INOVAKSYON</t>
  </si>
  <si>
    <t>Impasse Pointe Athanase</t>
  </si>
  <si>
    <t>Monsieur ROSILLETTE ROLAND</t>
  </si>
  <si>
    <t>rosillette.inovaksyon@gmail.com</t>
  </si>
  <si>
    <t>Fonds social européen + -  -  - 194146,00 - Non - SO</t>
  </si>
  <si>
    <t>ASP (emplois aidés) -  -  - 556704,00 - Non - SO</t>
  </si>
  <si>
    <t>MAR009176</t>
  </si>
  <si>
    <t>Extension et aménagement d'un chai de vieillissement et acquisition de matériels de production DP-09/02/2023</t>
  </si>
  <si>
    <t xml:space="preserve">La distillerie A1710, située à l'Habitation du Simon au François, produit du rhum agricole haut de gamme. 
Confrontée à une demande croissante due à la reprise touristique en Martinique et au succès à l'export, la société REX prévoit des investissements en 2023 pour moderniser son outil de production. 
Ces investissements permettront d'augmenter la capacité de vieillissement pour répondre à la demande, d'optimiser le processus de production en garantissant une qualité constante, et d'assurer la pérennité de l'entreprise face aux défis économiques futurs, tout en préservant son savoir-faire artisanal.
</t>
  </si>
  <si>
    <t>SARL REX</t>
  </si>
  <si>
    <t>Habitation Le Simon</t>
  </si>
  <si>
    <t>Le François</t>
  </si>
  <si>
    <t>Monsieur ASSIER DE POMPIGNAN Yves</t>
  </si>
  <si>
    <t xml:space="preserve">Fixe : 0696450979 / Mobile : </t>
  </si>
  <si>
    <t>yap@yppart.fr</t>
  </si>
  <si>
    <t>Adresse:  ###Habitalion Le Simon##97240#Le François#Martinique</t>
  </si>
  <si>
    <t>Fonds européen de développement régional -  -  - 296435,59 - Non - SO</t>
  </si>
  <si>
    <t xml:space="preserve"> -  -  - 319357,55 - Non - SO</t>
  </si>
  <si>
    <t>MAR009185</t>
  </si>
  <si>
    <t>Aide au fret Déchets MDV 2023-2024 - DP_20/12/2022</t>
  </si>
  <si>
    <t>La Martiniquaise de Valorisation souhaite bénéficier de l'aide au fret pour compenser ce surcoût lié à l'ultra périphéricité et limiter la répercussion sur ses résultats. Cette aide lui permet également de maintenir son activité localement.
La MDV, par le biais de l'aide au fret espère réduire les handicaps de compétitivité liés à l'ultra périphéricité, l'éloignement, l'insularité, la taille du marché induisant des surcoûts notamment liés à l'export de ses déchets.</t>
  </si>
  <si>
    <t>LA MARTINIQUAISE DE VALORISATION</t>
  </si>
  <si>
    <t>MORNE DILLON SUD</t>
  </si>
  <si>
    <t>denis.angibaud@idex.fr</t>
  </si>
  <si>
    <t>Adresse:  ###MORNE DILLON SUD##97200#FORT DE FRANCE#MARTINIQUE</t>
  </si>
  <si>
    <t>Fonds européen de développement régional -  -  - 92700,00 - Non - SO</t>
  </si>
  <si>
    <t>MAR009206</t>
  </si>
  <si>
    <t>CREATION D'UN RESTAURANT DE CUISINE TRADITIONNELLE DP 21/12/2023</t>
  </si>
  <si>
    <t xml:space="preserve">Création d'un restaurant traditionnel au sien du pole de kerlys </t>
  </si>
  <si>
    <t>GR EVENTS SARL</t>
  </si>
  <si>
    <t>5 RUE SAINT CHRISTOPHE</t>
  </si>
  <si>
    <t>Monsieur GROSOL YVAN</t>
  </si>
  <si>
    <t>grevents972@gmail.com</t>
  </si>
  <si>
    <t>Adresse: ##RC 01#POLE TECHNOLOGIQUE DE KERLYS LOCAL D2 ##97200#FORT DE FRANCE#France</t>
  </si>
  <si>
    <t>PRIVE / PRIVE</t>
  </si>
  <si>
    <t>Fonds européen de développement régional -  -  - 71097,51 - Non - SO</t>
  </si>
  <si>
    <t>AUTRES PRIVES -  -  - 214000,00 - Non - SO |  -  -  - 47000,00 - Non - SO</t>
  </si>
  <si>
    <t>MAR009210</t>
  </si>
  <si>
    <t>FAIRE DE L'APPRENTISSAGE UNE VOIE D'EXCELLENCE ET D'EPANOUISSEMENT</t>
  </si>
  <si>
    <t>CFA CCI MARTINIQUE</t>
  </si>
  <si>
    <t xml:space="preserve">Organisme consulaire </t>
  </si>
  <si>
    <t>Rue Edmond Aubin</t>
  </si>
  <si>
    <t>Monsieur JOCK Philippe</t>
  </si>
  <si>
    <t>Fixe :  / Mobile : 0696293514</t>
  </si>
  <si>
    <t>a.denara@martinique.cci.fr</t>
  </si>
  <si>
    <t>Adresse: ##Quartier Case Navire#Rue Edmond Aubin#Pôle Consulaire Format° SKILLFORCAMPUS#97233#Schoelcher#Martinique</t>
  </si>
  <si>
    <t>Fonds social européen + -  -  - 729499,36 - Non - SO</t>
  </si>
  <si>
    <t>MAR009211</t>
  </si>
  <si>
    <t>Valorisation des déchets et des boues de station d'épuration en Martinique : Transformation en énergie et matériaux de construction par pyrogazéification</t>
  </si>
  <si>
    <t xml:space="preserve">Ce projet a pour ambition de transformer les déchets en ressources valorisables - énergie, matériaux de construction et sel de chlore - en utilisant la technologie de la pyrogazéification. Ce procédé permet de réduire significativement l'enfouissement et de limiter les émissions polluantes, tout en créant des produits à haute valeur ajoutée.
1. Zéro enfouissement : Maximisation de la valorisation des déchets avec des produits commercialisables.
2. Autonomie énergétique : Production d'une énergie 100 % locale, réduisant la dépendance aux importations.
3. Réduction des pollutions : Respect des normes actuelles et futures pour limiter particules et odeurs.
4. Dimensionnement évolutif : Une modularité adaptée aux besoins pour les 5, 10 et 20 prochaines années.
5. Création d'emplois directs et indirects avec une forte dimension sociale : Génération de 60 emplois dans les filières associées, favorisant l'ancrage local, le transfert de compétences, et contribuant au développement socio-économique durable de la région.
</t>
  </si>
  <si>
    <t>METAMAS</t>
  </si>
  <si>
    <t>BP 427</t>
  </si>
  <si>
    <t>Monsieur COTTRELL Frédérick</t>
  </si>
  <si>
    <t>Fixe : 0696736236 / Mobile : 0696736236</t>
  </si>
  <si>
    <t>f.cottrell@metamas.fr</t>
  </si>
  <si>
    <t>Fonds européen de développement régional -  -  - 764575,00 - Non - SO</t>
  </si>
  <si>
    <t xml:space="preserve"> -  -  - 130000,00 - Non - SO | Apport en nature -  -  - 4925,00 - Non - SO</t>
  </si>
  <si>
    <t>MAR009230</t>
  </si>
  <si>
    <t>ACI EBENUISERIE</t>
  </si>
  <si>
    <t xml:space="preserve">L'Atelier Chantier d'Insertion "Ebenuiserie" a pour but d'embaucher des salariés en insertion dans le cadre de l'IAE et de les former aux métiers de la restauration et de la fabrication de meubles en bois, en utilisant notamment des objets abandonnées en bois. Un fort intérêt sera porté sur les réalisations en bois de palette et la restauration de meubles.
De fait, l'activité présentera un double intérêt :
- Pour l'économie circulaire par la valorisation et la vente d'objets restaurés,
- Pour maintenir une activité en déclin sur le territoire.
</t>
  </si>
  <si>
    <t>INNOV DEV ENVIRO AMENAG IDEA CONCEPT</t>
  </si>
  <si>
    <t>Chateau d'eau, Quartier SIGY</t>
  </si>
  <si>
    <t>r.rosillette@ideaconcept.org</t>
  </si>
  <si>
    <t>Adresse: ###Quartier Préfontaine##97211#Rivière-Pilote#</t>
  </si>
  <si>
    <t>Fonds social européen + -  -  - 173405,00 - Non - SO</t>
  </si>
  <si>
    <t>ASP -  -  - 402070,12 - Non - SO</t>
  </si>
  <si>
    <t>MAR009233</t>
  </si>
  <si>
    <t>Aide au Fret Déchets 2023-2024 DP_26/05/2023</t>
  </si>
  <si>
    <t>Grâce au dispositif de l'aide au fret , la société peut optimiser ses coûts en réduisant les coûts de transport de déchets.</t>
  </si>
  <si>
    <t>SIAPOC</t>
  </si>
  <si>
    <t>Californie</t>
  </si>
  <si>
    <t>Monsieur HAYOT JOSE</t>
  </si>
  <si>
    <t xml:space="preserve">Fixe : 0696399455 / Mobile : </t>
  </si>
  <si>
    <t>compta.fournisseurs@siapoc.fr</t>
  </si>
  <si>
    <t>Adresse:  ###ZI Acajou Californie##97232#LE LAMENTIN#France</t>
  </si>
  <si>
    <t>Fonds européen de développement régional -  -  - 9000,00 - Non - SO</t>
  </si>
  <si>
    <t>Outre-mer -  -  - 0,00 - Non - SO</t>
  </si>
  <si>
    <t>MAR009254</t>
  </si>
  <si>
    <t>"Atelier chantier d'insertion ayant pour support d'activité l'installation de la fibre optique sur le territoire Martiniquais" DP_14/04/2023</t>
  </si>
  <si>
    <t xml:space="preserve">
L'enjeu du haut débit en Europe est essentiel, et cela concerne non seulement la France mais l'ensemble du continent. En France, avec ses 60 millions d'habitants, il est crucial d'étendre l'accès à la fibre optique. L'objectif est de créer une Europe entièrement connectée en numérique, où chacun bénéficie d'un accès au haut débit. Cela pourrait attirer davantage d'investisseurs en Europe et ainsi contribuer à la croissance économique.
Un autre enjeu est de tirer parti de cette installation du haut débit dans chaque région pour permettre aux habitants de ces territoires de bénéficier des technologies, de la formation et des compétences nécessaires pour occuper des emplois dans ce domaine. 
Ce chantier participe à un marché de la Collectivité Territoriale de la Martinique sur le déploiement de la fibre. Il permet par là-même de former des personnes à une technologie de pointe et qui répondre à un besoin de main d'oeuvre (l'une des difficultés du déploiement de la fibre au niveau local.
Les salariés en capacité seront accompagnés sur un développement des compétences et une validation sur des métiers en émergence. </t>
  </si>
  <si>
    <t>AMBITION PRO</t>
  </si>
  <si>
    <t>155 Route des Religieuses</t>
  </si>
  <si>
    <t>Monsieur PIERRE-DOMINIQUE Antony</t>
  </si>
  <si>
    <t>Fixe : 0696361130 / Mobile : 0696361130</t>
  </si>
  <si>
    <t>ambitionpro972@gmail.com</t>
  </si>
  <si>
    <t>Adresse: ###155 route des religieuses##97200#Fort de France#</t>
  </si>
  <si>
    <t>Fonds social européen + -  -  - 1039260,00 - Non - SO</t>
  </si>
  <si>
    <t>Travail, emploi et dialogue social -  -  - 15000,00 - Non - SO</t>
  </si>
  <si>
    <t>Martinique -  -  - 1337340,00 - Non - SO</t>
  </si>
  <si>
    <t>MAR009255</t>
  </si>
  <si>
    <t>Étude de bioindicateurs des sources de bord de route de la Martinique pour le suivi de la qualité des eaux (D'loLassous-Matinik)</t>
  </si>
  <si>
    <t xml:space="preserve">En Martinique, plusieurs sources naturelles dites de bord de route, sont accessibles à la population, qui en consomme et utilise leurs eaux. 86% des eaux sont impropres à la consommation humaine car polluées au chlordécone ou par les eaux usées. Seuls 7 sources ne sont pas contaminées aux pesticides et devraient être surveillées car elles sont présentes dans des bassins vulnérables aux pressions humaines. L'objectif du projet est de développer à partir l'étude du biofilm se développant à l'émergence des sources, une méthode de suivi, de diagnostic de la qualité de l'eau et d'alerte précoce de pollution au Chlordécone pour les sources non polluées qui apporteront aux autorités locales des informations régulières importantes pour prévenir les institutions publiques et les collectivités. </t>
  </si>
  <si>
    <t>ASSOCIATION DE RECHERCHE EN EPIDEMIOLOGIE ET EN BIODIVERSITE (AREBIO)</t>
  </si>
  <si>
    <t>Quartier Bellevue</t>
  </si>
  <si>
    <t>Madame SMITH RAVIN Juliette</t>
  </si>
  <si>
    <t>Fixe : 0696883062 / Mobile : 0696203343</t>
  </si>
  <si>
    <t>arebio.mq@gmail.com</t>
  </si>
  <si>
    <t>Adresse:  ##Quartier Bellevue#11 rue Frantz Fanon##97200#Fort de France#Martinique</t>
  </si>
  <si>
    <t>Fonds européen de développement régional -  -  - 871460,00 - Non - SO</t>
  </si>
  <si>
    <t>Martinique -  -  - 216000,00 - Non - SO</t>
  </si>
  <si>
    <t>Agence de L'Eau -  -  - 20000,00 - Non - SO |  -  -  - 213000,00 - Non - SO</t>
  </si>
  <si>
    <t>MAR009273</t>
  </si>
  <si>
    <t>Renouvellement et évolution de l'infrastructure Serveur de la CACEM pour sa transformation digitale et sa souveraineté numérique</t>
  </si>
  <si>
    <t>Renouveler l'infrastructure serveur avant la fin du support actuel en 2025
Mettre en place une infrastructure flexible et évolutive capable de supporter les nouvelles applications et services numériques
Garantir la sécurité et la résilience des systèmes informatiques de la CACEM
Réduire la dépendance aux fournisseurs de services numériques étrangers</t>
  </si>
  <si>
    <t>Adresse: ##Immeuble Cascade III#Place François Mitterrand ##97200#Fort-de-France#</t>
  </si>
  <si>
    <t>Fonds européen de développement régional -  -  - 320978,84 - Non - SO</t>
  </si>
  <si>
    <t>MAR009283</t>
  </si>
  <si>
    <t>BOUCANS DE LA BAIE DP_15/04/2024</t>
  </si>
  <si>
    <t>Mettre en valeur le patrimoine culturel foyalais et martiniquais à travers les arts  pluriels afin de sublimer la baie de Fort de France, le Fort Saint-Louis et la ville basse, riche de nombreux sites et monuments remarquables. L'édition 2024 sera la 25ème.</t>
  </si>
  <si>
    <t>SOCIETE PUBLIQUE LOCALE "TOURISME DU CENTRE"</t>
  </si>
  <si>
    <t>29 Rue Victor Hugo</t>
  </si>
  <si>
    <t>Madame BAUCHAINT Sabine</t>
  </si>
  <si>
    <t>Fixe : 0596800084 / Mobile : 0696330464</t>
  </si>
  <si>
    <t>sabine.bauchaint@tourisme-centre.fr</t>
  </si>
  <si>
    <t>Adresse: #####97200#Fort-de-France#</t>
  </si>
  <si>
    <t>Fonds européen de développement régional -  -  - 121600,00 - Non - SO</t>
  </si>
  <si>
    <t>Communauté d'agglomération du Centre de la Martinique -  -  - 33241,43 - Non - SO | Commune de Fort-de-France -  -  - 100000,00 - Non - SO | AUTRES PUBLICS -  -  - 30000,00 - Non - SO</t>
  </si>
  <si>
    <t>MAR009323</t>
  </si>
  <si>
    <t>CREATION D'UN PRODUIT TOURISTIQUE HAUT DE GAMME DP 17/10/2023</t>
  </si>
  <si>
    <t>Le projet s'inscrit dans une dynamique de différenciation de l'offre autour de filières d'excellence et répond à l'enjeu fondamental du Schéma Territorial de développement Economique et d'internationalisation (STDEII) et aux priorités du projet Stratégique de tourisme durable de l'Espace SUD MARTINIQUE (ODYSSEA). Il s'agit de positionner la destination Martinique sur des créneaux porteurs, l'objectif étant de se différencier par une offre diversifiée et structurée autour de filières d'excellence pour garantir une meilleure attractivité du territoire.</t>
  </si>
  <si>
    <t>ISLAND DAISIES</t>
  </si>
  <si>
    <t xml:space="preserve">Rue des campêches - Villa SIKRIE </t>
  </si>
  <si>
    <t>Monsieur MARGUERITE Camille</t>
  </si>
  <si>
    <t xml:space="preserve">Fixe : 0696451322 / Mobile : </t>
  </si>
  <si>
    <t>cmarguerite6@gmail.com</t>
  </si>
  <si>
    <t>Commune: 97226 Sainte-Anne</t>
  </si>
  <si>
    <t>Fonds européen de développement régional -  -  - 531821,55 - Non - SO</t>
  </si>
  <si>
    <t>MAR009346</t>
  </si>
  <si>
    <t>ACI :  HERITAGE GALION, JE VALORISE MON PATRIMOINE</t>
  </si>
  <si>
    <t xml:space="preserve">La Martinique, île riche de son patrimoine naturel et culturel, abrite également de nombreuses friches industrielles, vestiges de son passé économique. Ces espaces dégradés, loin d'être des contraintes, représentent des opportunités uniques pour repenser l'aménagement du territoire et promouvoir un tourisme durable et respectueux de l'environnement.
Située dans le nord Atlantique, la Sucrerie du Galion est un symbole du patrimoine martiniquais. Aujourd'hui, elle fait l'objet d'un projet ambitieux visant à transformer cette ancienne friche industrielle en un pôle agro-touristique majeur. Ce projet innovant ambitionne de conjuguer préservation du patrimoine historique, développement économique et insertion sociale.
La Martiniquaise d'Insertion joue un rôle clé dans ce projet en intervenant via un dispositif d'atelier chantier d'insertion (ACI). Ce dernier se concentre sur la rénovation des bâtiments anciens et délicats de la sucrerie tout en offrant une opportunité aux personnes en situation de précarité. À travers ce dispositif :
- 12 salariés en parcours d'insertion participent activement à la réhabilitation.
- Ils bénéficient d'une formation spécialisée et d'un accompagnement individualisé pour faciliter leur retour à l'emploi.
</t>
  </si>
  <si>
    <t>association</t>
  </si>
  <si>
    <t>Adresse: #####97220#LA TRINITE#Martinique</t>
  </si>
  <si>
    <t>Fonds social européen + -  -  - 518000,00 - Non - SO</t>
  </si>
  <si>
    <t>Travail, emploi et dialogue social -  -  - 603205,00 - Non - SO</t>
  </si>
  <si>
    <t>OPCA -  -  - 162000,00 - Non - SO</t>
  </si>
  <si>
    <t>MAR009377</t>
  </si>
  <si>
    <t>Aide au fret Déchets CTDM 2023-2024_DP_06/12/2022</t>
  </si>
  <si>
    <t>Le CTDM souhaite bénéficier de l'aide au fret pour compenser ce surcoût lié à l'ultra périphéricité et limiter la répercussion sur ses résultats. Cette aide lui permet également de maintenir son activité localement.
Par le biais de l'aide au fret, le CTDM espère réduire les handicaps de compétitivité liés à l'ultra périphéricité, l'éloignement, l'insularité; la taille du marché induisant des surcoûts notamment liés à l'export de ses déchets.</t>
  </si>
  <si>
    <t>Centre de tri de déchets Métalliques</t>
  </si>
  <si>
    <t xml:space="preserve"> ZI COCOTTE CANAL</t>
  </si>
  <si>
    <t>Monsieur GERMANY Christophe</t>
  </si>
  <si>
    <t>cgermany@ctdm.fr</t>
  </si>
  <si>
    <t>Adresse: ###ZI CANAL COCOTTE##97224#DUCOS#MARTINIQUE</t>
  </si>
  <si>
    <t>Fonds européen de développement régional -  -  - 136500,00 - Non - SO</t>
  </si>
  <si>
    <t>MAR009380</t>
  </si>
  <si>
    <t>Développement ACE WORLD - Modernisation centre de coaching / sport de haut niveau / Educatif</t>
  </si>
  <si>
    <t>ACE WORLD s'inscrit dans une démarche visant à améliorer :
- la préparation physique des sportifs de Haut Niveau ;
- la préparation physique des clubs sportif (amateurs et professionnels...) ;
- le parcours projet sportif des jeunes désireux d'entamer une carrière professionnelle ;
- la santé publique et le bien-être des différents territoires, en prenant en compte le vieillissement de la population, l'augmentation du nombre de personnes sédentaires en surpoids, les obstacles rencontrés pour accéder aux équipements sportifs dans les zones les plus isolées.
L'objectif opérationnel est aussi de créer, d'apporter des réponses "clé en main" et/ou d'accompagner les structures (associations, collectivités...) très variés directement aux collectivités et aux de clients privés.</t>
  </si>
  <si>
    <t>ACE WORLD</t>
  </si>
  <si>
    <t>21 RUE DES FILAOS</t>
  </si>
  <si>
    <t>Monsieur CATHERINE Antony</t>
  </si>
  <si>
    <t>Fixe : 0609820912 / Mobile : 0696083064</t>
  </si>
  <si>
    <t>aceworldcorp@gmail.com</t>
  </si>
  <si>
    <t>Adresse: ###31 Lotissement les Tropiques#Appartement 3#97200#Fort-de-France#France</t>
  </si>
  <si>
    <t>Fonds européen de développement régional -  -  - 52464,30 - Non - SO</t>
  </si>
  <si>
    <t>AUTRES PRIVES -  -  - 22484,70 - Non - SO</t>
  </si>
  <si>
    <t>MAR009387</t>
  </si>
  <si>
    <t xml:space="preserve">Réhabilitation des sites patrimoniaux du territoire de la CACEM 2023 DP01/08/2023 </t>
  </si>
  <si>
    <t xml:space="preserve">L'opération de réhabilitation des sites patrimoniaux du territoire de la CACEM 2023 vise à préserver et valoriser des lieux emblématiques tout en contribuant au développement socio-économique et environnemental local. À travers des actions de restauration, de sécurisation et de mise en valeur, ce projet ambitionne de :
Protéger un patrimoine culturel menacé et le rendre accessible à la population.
Favoriser l'insertion socioprofessionnelle en formant des personnes en parcours d'insertion aux métiers du bâtiment et de l'entretien patrimonial.
Renforcer l'identité culturelle et le lien social en sensibilisant les habitants à l'importance de leur patrimoine.
Promouvoir des pratiques respectueuses de l'environnement en intégrant le recyclage et la préservation des espaces naturels.
Ce projet représente une alliance entre préservation du passé et construction de l'avenir, au service de la communauté et du territoire.
</t>
  </si>
  <si>
    <t>Fonds social européen + -  -  - 333900,00 - Non - SO</t>
  </si>
  <si>
    <t>Travail, emploi et dialogue social -  -  - 321710,00 - Non - SO</t>
  </si>
  <si>
    <t>OPCA -  -  - 35000,00 - Non - SO</t>
  </si>
  <si>
    <t>MAR009402</t>
  </si>
  <si>
    <t>J'embellis ma ville_2023_2025_DP_ 01/08/2023</t>
  </si>
  <si>
    <t xml:space="preserve">Dans le cadre du programme Coeur de Ville initié par la Ville de Fort-de-France, le projet "J'embellis ma ville 2023" s'attaque aux défis économiques, sociaux et environnementaux de la commune. Face à la dégradation du patrimoine urbain et au chômage élevé, ce projet porté par l'association La Martiniquaise d'Insertion propose une approche innovante et inclusive.
Objectifs principaux :
- Améliorer le cadre de vie à travers la rénovation et l'embellissement des espaces publics.
- Favoriser la réinsertion socioprofessionnelle des personnes éloignées de l'emploi grâce à un dispositif d'Ateliers Chantier d'Insertion (ACI).
Axes et actions clés :
1. Rénovation urbaine : remise en état des bancs publics, finitions de peinture et amélioration des espaces publics.
2. Création artistique : réalisation de fresques en collaboration avec des artistes locaux, renforçant l'identité culturelle et sociale.
3. Valorisation touristique et culturelle : intégration de QR codes interactifs pour promouvoir l'histoire et la culture martiniquaise.
Ce projet allie embellissement du patrimoine urbain, dynamisation culturelle et montée en compétences des bénéficiaires, contribuant ainsi à redonner à Fort-de-France toute son attractivité.
</t>
  </si>
  <si>
    <t>Fonds social européen + -  -  - 376250,00 - Non - SO</t>
  </si>
  <si>
    <t>Travail, emploi et dialogue social -  -  - 362460,00 - Non - SO</t>
  </si>
  <si>
    <t>MAR009408</t>
  </si>
  <si>
    <t>Aide au fret déchets 2023-2024_ALBIOMA GALION</t>
  </si>
  <si>
    <t>ALBIOMA GALION souhaite bénéficier de l'aide au fret pour compenser ce surcoût lié à l'ultrapériphéricité et limiter la répercussion sur ses résultats.
Par le biais de l'aide au fret ALBIOMA GALION espère réduire les handicaps de compétitivité liés à l'ultra périphéricité, l'éloignement, l'insularité, la taille du marché induisant des surcoûts notamment liés à l'export de ses déchets.</t>
  </si>
  <si>
    <t>ALBIOMA GALION</t>
  </si>
  <si>
    <t>USINE DU GALION</t>
  </si>
  <si>
    <t>Monsieur LOUSTALET Denis</t>
  </si>
  <si>
    <t>denis.loustalet@albioma.com</t>
  </si>
  <si>
    <t>Adresse: ####USINE DU GALION#97220#TRINITE#MARTINIQUE</t>
  </si>
  <si>
    <t>Fonds européen de développement régional -  -  - 87750,00 - Non - SO</t>
  </si>
  <si>
    <t>MAR009411</t>
  </si>
  <si>
    <t>Madinina Trace</t>
  </si>
  <si>
    <t xml:space="preserve">
MadinTrace, créatrice de services digitaux innovants, construit des plateformes écologiques et accessible à tous sur internet.
Elle permet de dématérialiser les procédures et de créer l'agriculture du future qu'elle promeut. elle valorise le développement durable dans l'agriculture locale, du producteur au consommateur.
Via sa plateforme, elle permet aux consommateurs de faire le choix d'acheter des produits locaux et sains. 
MadinTrace en fait une réalité à la portée des doigts.</t>
  </si>
  <si>
    <t>MADINTRACE</t>
  </si>
  <si>
    <t>152 Route de Redoute</t>
  </si>
  <si>
    <t>Madame Saffache Fabiola</t>
  </si>
  <si>
    <t>Fixe : 0696690038 / Mobile : 0696690038</t>
  </si>
  <si>
    <t>MadinTrace-Fabiola@gmx.fr</t>
  </si>
  <si>
    <t>Fonds européen de développement régional -  -  - 92674,88 - Non - SO</t>
  </si>
  <si>
    <t>MAR009415</t>
  </si>
  <si>
    <t>Sport Education Culture ( Spô edikasyon kilti )</t>
  </si>
  <si>
    <t>Coach Ayav : Nou kay apren SEK  (Spô Edikasyon Kilti )</t>
  </si>
  <si>
    <t>COAH AYAV</t>
  </si>
  <si>
    <t>1 RUE KERNAY</t>
  </si>
  <si>
    <t>Monsieur ANTIME Yannick Auguste Virgile</t>
  </si>
  <si>
    <t xml:space="preserve">Fixe : 0696765850 / Mobile : </t>
  </si>
  <si>
    <t>antimes@hotmail.com</t>
  </si>
  <si>
    <t>Fonds social européen + -  -  - 1500,00 - Non - SO</t>
  </si>
  <si>
    <t>MAR009420</t>
  </si>
  <si>
    <t>ACI BECOME - Trésors Cachés : Explorations du Nord</t>
  </si>
  <si>
    <t>Favoriser l'insertion sociale et professionnelle de personnes éloignées de l'emploi grâce à l'audiovisuel et le numérique à travers la production d'une série documentaire qui met en lumière les atouts touristiques du nord de la Martinique.</t>
  </si>
  <si>
    <t>BECOME MARTINIQUE</t>
  </si>
  <si>
    <t>Quartier Macédoine</t>
  </si>
  <si>
    <t>Monsieur RODIN Charly</t>
  </si>
  <si>
    <t>rodincharly104@gmail.com</t>
  </si>
  <si>
    <t>Fonds social européen + -  -  - 446292,40 - Non - SO</t>
  </si>
  <si>
    <t>ASP (emplois aidés) -  -  - 453840,00 - Non - SO</t>
  </si>
  <si>
    <t>MAR009426</t>
  </si>
  <si>
    <t>MyCraft</t>
  </si>
  <si>
    <t xml:space="preserve">Dans l'objectif de résoudre les problématiques de ce secteur nous proposons une boite à outil numérique pour la mise en relation entre les produits/services des TPE/PME et les particuliers
</t>
  </si>
  <si>
    <t>Savane Petit</t>
  </si>
  <si>
    <t>Le Morne-Rouge</t>
  </si>
  <si>
    <t>Monsieur FELICIEN Frantz</t>
  </si>
  <si>
    <t>Fixe : 0640930700 / Mobile : 0640930700</t>
  </si>
  <si>
    <t>frantz.felicien@gmail.com</t>
  </si>
  <si>
    <t>Adresse: ###Savane Petit##97260#Le Morne-Rouge#</t>
  </si>
  <si>
    <t>Fonds européen de développement régional -  -  - 30000,00 - Non - SO</t>
  </si>
  <si>
    <t>MAR009429</t>
  </si>
  <si>
    <t>Modernisation de l'unité de production</t>
  </si>
  <si>
    <t>CABEX CARAIBES EXTRUSION</t>
  </si>
  <si>
    <t xml:space="preserve">  PELLETIER</t>
  </si>
  <si>
    <t>Monsieur OESCHGER Eric</t>
  </si>
  <si>
    <t>eoeschger@caiali.fr</t>
  </si>
  <si>
    <t>Adresse:  #####97232#LE LAMENTIN#</t>
  </si>
  <si>
    <t>Fonds européen de développement régional -  -  - 97895,48 - Non - SO</t>
  </si>
  <si>
    <t>Travail, emploi et dialogue social -  -  - 15068,00 - Non - SO | Finances et comptes publics -  -  - 57433,45 - Non - SO</t>
  </si>
  <si>
    <t>MAR009450</t>
  </si>
  <si>
    <t>DBOM (Déploiement de bornes outres mer)</t>
  </si>
  <si>
    <t>EZDRIVE, initiative phare lancée par l'entreprise martiniquaise SURAYA, incarne une avancée majeure dans le déploiement de solutions de mobilité électrique durable dans les DROM-COM. Créée en 2016 par Frantz Ebadère, SURAYA s'est imposée comme un acteur clé de la transition énergétique en Outre-Mer. Le projet DBOM d'EZDRIVE, centré sur la Martinique, vise à installer plus de 80 bornes de recharge électrique d'ici 2027, intégrant des technologies innovantes telles que les smart grids pour optimiser la gestion énergétique.
Avec un budget total de 1,1 Meuros, le projet répond aux enjeux spécifiques des îles : dépendance aux énergies fossiles, fragilité des réseaux non interconnectés et nécessité de solutions durables. Les bornes, alimentées à l'énergie solaire, assurent une recharge fiable et respectueuse de l'environnement. Le réseau EZDRIVE, déjà leader avec plus de 1 500 bornes dans les DROM-COM, ambitionne d'atteindre 20 % de part de marché en 10 ans.
En s'appuyant sur des offres adaptées aux besoins des marchés publics, privés et résidentiels, EZDRIVE contribue activement à la neutralité carbone et à la modernisation énergétique des territoires insulaires. Ce projet structurant prévoit également la création de 5 emplois supplémentaires d'ici 2027, consolidant ainsi son rôle de catalyseur économique et écologique dans les DROM-COM.</t>
  </si>
  <si>
    <t>EZDRIVE</t>
  </si>
  <si>
    <t>8 RUE GEORGES EUCHARIS</t>
  </si>
  <si>
    <t>Monsieur EBADERE FRANTZ</t>
  </si>
  <si>
    <t xml:space="preserve">Fixe : 0696378102 / Mobile : </t>
  </si>
  <si>
    <t>frantz.ebadere@suraya.fr</t>
  </si>
  <si>
    <t>Région: 02 Martinique#Département: 972 Martinique</t>
  </si>
  <si>
    <t>Fonds européen de développement régional -  -  - 676,00 - Non - SO</t>
  </si>
  <si>
    <t>AUTRES PRIVES -  -  - 450753,00 - Non - SO</t>
  </si>
  <si>
    <t>MAR009451</t>
  </si>
  <si>
    <t>ACI NIKELKROM</t>
  </si>
  <si>
    <t xml:space="preserve">L'économie circulaire est un concept qui porte l'espoir d'un environnement plus sain, vertueux et porteur de solidarité. Cette vision s'inscrit fondamentalement dans les principes du développement durable. C'est une prise de conscience que notre planète n'est pas extensible, que les ressources sont épuisables et qu'il convient de changer nos pratiques pour préserver la vie. 
L'Atelier Chantier d'Insertion "Nikelkrom" apporte une contribution, à la protection et préservation de notre environnement, en donnant une nouvelle vie à des objets abandonnés notamment les objets électroménagers et permet à des personnes éloignées de l'emploi d'être formées et de travailler dans une domaine porteur et d'actualité.    
</t>
  </si>
  <si>
    <t xml:space="preserve"> Chateau d'eau, Quartier SIGY</t>
  </si>
  <si>
    <t>Adresse: ###Quartier Presqu'ile##97240#FRANCOIS#Martinique</t>
  </si>
  <si>
    <t>ASP -  -  - 504347,00 - Non - SO</t>
  </si>
  <si>
    <t>MAR009543</t>
  </si>
  <si>
    <t>Wonderful Visit : A la découverte de la boulangerie</t>
  </si>
  <si>
    <t xml:space="preserve">M. MONDESIR, employé de la boulangerie familiale Le Pain au Levain a fait l'acquisition d'un beau terrain de 882 m2  situé au quartier Ravine Plate sur la commune du Vauclin  et envisage la réalisation de deux meublés de tourisme dans une villa de 162 m2 avec piscine.
Le projet de M. MONDESIR est original car il s'appuie sur l'expérience familiale de boulangerie artisanale (Le Pain de Campagne puis Le Pain au Levain) pour offrir à ses clients une expérience unique autour de la boulangerie. Les meublés constituent une opportunité de diversifier l'activité artisanale et d'attirer une clientèle désireuse de profiter de leur séjour pour améliorer leurs techniques culinaires.
Les appartements seront dotés de 2 chambres et disposeront d'un équipement complet nécessaire au confort des visiteurs.
La dimension écologique sera prise en compte avec la mise en place d'un récupérateur d'eau de 5000 litres et d'un chauffe-eau solaire. 
Ce qui permet à Wonderful Visit de se démarquer est sa volonté de faire découvrir le monde de la boulangerie. Il propose notamment une visite de la visite de la boulangerie avec dégustation des produits et des ateliers culinaires. Au-delà des activités, la boulangerie permet à Wonderful Visit d'offrir à ses clients des petits déjeuners de grande qualité, loin de ceux proposés généralement en hôtellerie. 
Les meublés M. MONDESIR sont positionnés comme hébergements positionné sur le haut de gamme. Ils seront classés 4 étoiles. </t>
  </si>
  <si>
    <t>WONDERFUL VISIT</t>
  </si>
  <si>
    <t xml:space="preserve"> LOTISSEMENT LES OREADES</t>
  </si>
  <si>
    <t>Monsieur Mondesir Olivier</t>
  </si>
  <si>
    <t>Fixe : 0696435283 / Mobile : 0696435283</t>
  </si>
  <si>
    <t>wonderfulvisit972@gmail.com</t>
  </si>
  <si>
    <t>Adresse: ##RAVINE PLATE###97280#LE VAUCLIN#MARTINIQUE</t>
  </si>
  <si>
    <t>Fonds européen de développement régional -  -  - 164974,72 - Non - SO</t>
  </si>
  <si>
    <t>Martinique -  -  - 8682,88 - Non - SO</t>
  </si>
  <si>
    <t>AUTRES PRIVES -  -  - 115771,73 - Non - SO</t>
  </si>
  <si>
    <t>MAR009550</t>
  </si>
  <si>
    <t>Organisation de l'arrivée de la course Transat Café L'Or - Edition 2025</t>
  </si>
  <si>
    <t>L'Association Martinique Transat (AMT) a pour mission de promouvoir la Martinique à travers le tourisme événementiel, patrimonial et culturel, en organisant des événements nautiques de grande envergure. 
Après le succès de l'accueil de la 15e édition de la Transat Jacques Vabre en 2021, puis de la 16e édition en 2023, qui a enregistré une fréquentation record et une forte visibilité médiatique, l'AMT continue de renforcer l'attractivité de la Martinique. 
La 17e édition, prévue pour octobre 2025 sous le nom de Transat Café L'Or, conservera l'héritage et les valeurs de la course tout en mettant en avant la richesse du patrimoine martiniquais, son histoire, sa culture et sa gastronomie, dans le but d'accroître les retombées touristiques et économiques de la région.</t>
  </si>
  <si>
    <t>Fonds européen de développement régional -  -  - 1016680,50 - Non - SO</t>
  </si>
  <si>
    <t>MAR009551</t>
  </si>
  <si>
    <t xml:space="preserve">Modernisation du processus de production </t>
  </si>
  <si>
    <t>SAS CONFORT SECURITE ANTILLES</t>
  </si>
  <si>
    <t>Rue du Gaoule</t>
  </si>
  <si>
    <t>Sainte-Marie</t>
  </si>
  <si>
    <t>Madame BILNY FABIENNE</t>
  </si>
  <si>
    <t>Fixe : 0596696269 / Mobile : 0696226459</t>
  </si>
  <si>
    <t>fabienne.bilny@wanadoo.fr</t>
  </si>
  <si>
    <t>Adresse: ##rue gaoule#Rue du Gaoule##97230#Sainte-Marie#</t>
  </si>
  <si>
    <t>Fonds européen de développement régional -  -  - 23570,25 - Non - SO</t>
  </si>
  <si>
    <t>MAR009560</t>
  </si>
  <si>
    <t>Renforcer un pôle d'attractivité touristique et culturel au Gros-Morne : "La Rue Cases-Nègres"</t>
  </si>
  <si>
    <t>INSERTION DU MOULIN</t>
  </si>
  <si>
    <t xml:space="preserve"> QUARTIER PETITE LEZARDE</t>
  </si>
  <si>
    <t>Monsieur Exurville Richard</t>
  </si>
  <si>
    <t xml:space="preserve">Fixe : 0696236642 / Mobile : </t>
  </si>
  <si>
    <t>richard.exurville@gmail.com</t>
  </si>
  <si>
    <t>Adresse: ###Quartier Petite Lézarde##97213#Gros Morne#Martinique</t>
  </si>
  <si>
    <t>Fonds européen de développement régional -  -  - 65571,05 - Non - SO</t>
  </si>
  <si>
    <t>AUTRES PRIVES -  -  - 4701,88 - Non - SO</t>
  </si>
  <si>
    <t>MAR009569</t>
  </si>
  <si>
    <t>CARIBEA FIT FESTIVAL</t>
  </si>
  <si>
    <t>- Encourager un mode de vie actif et sain : promouvoir la santé physique et mentale à travers des séances de fitness sous tous ses aspects, des conseils nutritionnels, des espaces 
 de bien-être
- Créer une communauté engagée : favoriser les liens sociaux</t>
  </si>
  <si>
    <t>TRIPLE S</t>
  </si>
  <si>
    <t xml:space="preserve"> QUARTIER SALUBRE</t>
  </si>
  <si>
    <t>Madame Pandelès Solène</t>
  </si>
  <si>
    <t>Fixe :  / Mobile : 0690331380</t>
  </si>
  <si>
    <t>solene.pandeles@orange.fr</t>
  </si>
  <si>
    <t>Adresse:  ###Hippodrome de Carrère##97232#Le Lamentin#Martinique</t>
  </si>
  <si>
    <t>Fonds européen de développement régional -  -  - 59084,00 - Non - SO</t>
  </si>
  <si>
    <t>AUTRES PUBLICS -  -  - 26000,00 - Non - SO | Crédit Mutuel  -  -  - 9000,00 - Non - SO</t>
  </si>
  <si>
    <t>MAR009570</t>
  </si>
  <si>
    <t xml:space="preserve">Testeur logiciel, un métier numérique pour tous </t>
  </si>
  <si>
    <t>Le projet "Testeur logiciel, un métier numérique pour tous" vise à ouvrir les portes du secteur technologique aux publics éloignés de l'emploi en Martinique, en les formant au métier de testeur logiciel fonctionnel. Accessible sans pré-requis technique, ce métier stratégique dans le développement numérique garantit la qualité des logiciels et applications que nous utilisons quotidiennement, allant des services bancaires aux plateformes de commerce en ligne, en passant par les systèmes hôteliers.
En Martinique, le taux de chômage atteint encore 11 %, avec une situation critique pour les jeunes de 16 à 29 ans. Parallèlement, les entreprises locales et internationales peinent à recruter des talents qualifiés dans les métiers du numérique. Cette pénurie de compétences constitue un frein à l'innovation et au développement économique du territoire.
Cependant, le numérique est un secteur inclusif, qui offre des opportunités accessibles à tous, indépendamment des diplômes ou parcours professionnels. Le projet ambitionne de combler cet écart en formant 15 personnes sans qualifications aux compétences spécifiques et transversales nécessaires pour réussir dans ce domaine.
Former des professionnels qualifiés et certifiés : Offrir une formation de 6 mois qui inclut des certifications reconnues telles que l'ISTQB (test logiciel), le PSPO-1 (Product Ownership) et la gestion de projet Google. Les participants maîtriseront également des outils nécessaires pour réussir dans ce domaine</t>
  </si>
  <si>
    <t>BEWEIRD</t>
  </si>
  <si>
    <t>128 rue la boétie</t>
  </si>
  <si>
    <t>PARIS 08</t>
  </si>
  <si>
    <t>Monsieur samuel malaika</t>
  </si>
  <si>
    <t xml:space="preserve">Fixe : 0662611244 / Mobile : </t>
  </si>
  <si>
    <t>malaika.samuel1@gmail.com</t>
  </si>
  <si>
    <t>ESO4.6.RUP</t>
  </si>
  <si>
    <t>RUP_Promouvoir l'égalité d'accès et le suivi jusqu'à son terme d'un parcours d'éducation ou de formation inclusive et de qualité, et faciliter la mobilité à des fins d'apprentissage pour tous et l'accessibilité pour les personnes handicapées (FSE+)</t>
  </si>
  <si>
    <t>TA4.6.2.RUP</t>
  </si>
  <si>
    <t>RUP_Améliorer et diversifier l'offre de formation</t>
  </si>
  <si>
    <t>Fonds social européen + -  -  - 527000,00 - Non - SO</t>
  </si>
  <si>
    <t>MAR009580</t>
  </si>
  <si>
    <t>CONSTRUCTION D'UN FOYER DE VIE_20/11/2023</t>
  </si>
  <si>
    <t>Il s'agit de renforcer la capacité d'accueil de personnes en situation de handicap psychique sur le territoire martiniquais en leur proposant sur un terrain de 9331 m2 des installations d'hébergement et de soins adaptés. Trois nouvelles unités de vie de 60 places au total se substitueront aux deux sites aujourd'hui éclatés sur Fort de France et Lamentin qui ne disposent que de 25 places.</t>
  </si>
  <si>
    <t>ASSOCIATION LA MYRIAM</t>
  </si>
  <si>
    <t xml:space="preserve"> 2 AVENUE VICTOR LAMON</t>
  </si>
  <si>
    <t>Madame BOURGEOIS Marguerite</t>
  </si>
  <si>
    <t>marguerite.bourgeois@wanadoo.fr</t>
  </si>
  <si>
    <t>Adresse: ##ANCIENNE RESIDENCE HOTELIERE ALBARENA#Morne Courbaril##97290#Le Marin#MARTINIQUE</t>
  </si>
  <si>
    <t>Fonds européen de développement régional -  -  - 5448295,00 - Non - SO</t>
  </si>
  <si>
    <t>Martinique -  -  - 817000,00 - Non - SO</t>
  </si>
  <si>
    <t>MAR009597</t>
  </si>
  <si>
    <t>l'offre de formation URASS-IFMES 2023-2026 :Un levier clé pour le développement des compétences et l'insertion professionnelle</t>
  </si>
  <si>
    <t>l'offre de formation URASS-IFMES : Un levier clé pour le développement des compétences et l'insertion professionnelle</t>
  </si>
  <si>
    <t>URASS-IFMES</t>
  </si>
  <si>
    <t xml:space="preserve"> QUAI RIVIERE L OR</t>
  </si>
  <si>
    <t>Madame VENTURA-BELLAY Valery</t>
  </si>
  <si>
    <t>Fixe : 0596425656 / Mobile : 0696408810</t>
  </si>
  <si>
    <t>direction@urass-ifmes.com</t>
  </si>
  <si>
    <t>TA4.11.1</t>
  </si>
  <si>
    <t>Professionnalisation des métiers des services sociaux, de santé et à la personne</t>
  </si>
  <si>
    <t>Fonds social européen + -  -  - 2196370,15 - Non - SO</t>
  </si>
  <si>
    <t>COLLECTIVITÉ TERRITORIALE DE MARTINIQUE -  -  - 3905754,00 - Non - SO</t>
  </si>
  <si>
    <t>MAR009619</t>
  </si>
  <si>
    <t>LA TRANSITION NUMERIQUE</t>
  </si>
  <si>
    <t>Les objectifs du logiciel métier sont les suivant :
- Logiciel conforme pour les factures avec une transformation possible des devis en factures. Actuellement, les devs et les factures sont édités sous excel.
- Report des éléments étudiés dans les devis vers leur suivi en exécution
- Suivi précis des chantiers avec un rapprochement possible entre la prévision et l'exécution, le suivi des budgets et des objectifs, l'analyse des bénéfices et des pertes
- Edition des bon de commande de façon dématérialisée et transmission automatique aux fournisseurs choisis
- Transmission aisée des informations du chantier aux gestionnaires : transmission directe des pointages sans saisie manuelle supplémentaire du risque d'erreur, vérification sur site des livraisons.
- Établissement des factures au réel de l'avancement
- Lien entre le logiciel comptable et le logiciel métier
En plus de ces objectifs du logiciel métier, nous avions des contraintes pour le choix du logiciel.
b. Les contraintes
- Logiciel avec une interface simple et attrayante
- Logiciel avec un fonctionnement ressemblant à celui d'un tableur excel pour une meilleure prise en main par les utilisateurs
- Flexibilité du logiciel : pouvoir rentrer dans le détail si on le souhaite ou possibilité de rester général, de remplir des prix manuellement etc. Si le logiciel est trop contraignant, il risque de ne pas être utilisé et de demander un temps d'investissement pour sa mise en place supérieur aux ressources accessib</t>
  </si>
  <si>
    <t>SOC DE TRAVAUX SPECIAUX ~ 38943714600019 / SOC DE TRAVAUX SPECIAUX ~ 38943714600019</t>
  </si>
  <si>
    <t>Adresse: ####ZONE INDUSTRIELLE petite cocotte #97224#DUCOS#</t>
  </si>
  <si>
    <t>Fonds européen de développement régional -  -  - 38806,00 - Non - SO</t>
  </si>
  <si>
    <t>MAR009621</t>
  </si>
  <si>
    <t>Résidence le Panorama du Rocher - Anse Figuier -Riviere Pilote -  Martinique</t>
  </si>
  <si>
    <t>Le projet «Le Panorama du Rocher» consiste à réhabiliter une friche touristique située à Rivière-Pilote, en Martinique, afin de créer un écolodge haut de gamme, potentiellement classable 4 étoiles,  respectueux de l'environnement. Au lieu d'opter pour une construction neuve, nous privilégions la rénovation de l'existant: cette approche limite la consommation de ressources, préserve les arbres et les sols environnants et contribue à éviter la sur-urbanisation, tout en valorisant l'existant.
Nous prévoyons d'optimiser les performances énergétiques, avec des panneaux solaires, la récupération d'eau de pluie, une (re)végétalisation renforcée et des systèmes intelligents pour la climatisation. Nous fournirons les produits d'entretien et de soin eco-responsables. Les aménagements faciliteront par ailleurs l'accueil des personnes à mobilité réduite (PMR), grâce à des équipements et espaces pensés pour répondre aux normes d'accessibilité.
Ce projet s'inscrit pleinement dans la stratégie FEDER de soutien à un tourisme innovant, durable et créateur d'emplois en Martinique. Par son caractère écoresponsable et inclusif, il favorise la transition énergétique, stimule la filière locale (artisans, prestataires) et offre de nouvelles opportunités d'emplois indirects dans la commune. Avec une ouverture progressive dès Mai  2025, «Le Panorama du Rocher» ambitionne de devenir un modèle de réhabilitation touristique réussi, alliant confort, authenticité et respect de l'environnement</t>
  </si>
  <si>
    <t>PANORAMA DU ROCHER</t>
  </si>
  <si>
    <t>6 RUE SYBOSY</t>
  </si>
  <si>
    <t>Madame Rameau-Cyprienne Nadiege</t>
  </si>
  <si>
    <t>Fixe :  / Mobile : 0611914956</t>
  </si>
  <si>
    <t>nadicy@icloud.com</t>
  </si>
  <si>
    <t>Adresse: ###Quartier Poirier##97211#Rivière-Pilote#</t>
  </si>
  <si>
    <t>Fonds européen de développement régional -  -  - 235312,00 - Non - SO</t>
  </si>
  <si>
    <t>AUTRES PRIVES -  -  - 78437,00 - Non - SO | AUTRES PRIVES -  -  - 78437,00 - Non - SO</t>
  </si>
  <si>
    <t>MAR009635</t>
  </si>
  <si>
    <t xml:space="preserve">L'enjeu du haut débit en Europe est essentiel, et cela concerne non seulement la France mais l'ensemble du continent. En France, avec ses 60 millions d'habitants, il est crucial d'étendre l'accès à la fibre optique. L'objectif est de créer une Europe entièrement connectée en numérique, où chacun bénéficie d'un accès au haut débit. Cela pourrait attirer davantage d'investisseurs en Europe et ainsi contribuer à la croissance économique.
Un autre enjeu est de tirer parti de cette installation du haut débit dans chaque région pour permettre aux habitants de ces territoires de bénéficier des technologies, de la formation et des compétences nécessaires pour occuper des emplois dans ce domaine.
Ce chantier participe à un marché de la Collectivité Territoriale de la Martinique sur le déploiement de la fibre. Il permet par là-même de former des personnes à une technologie de pointe et qui répondre à un besoin de main d'oeuvre (l'une des difficultés du déploiement de la fibre au niveau local.
Les salariés en capacité seront accompagnés sur un développement des compétences et une validation sur des métiers en émergence.
</t>
  </si>
  <si>
    <t>155 ROUTE DES RELIGIEUSES</t>
  </si>
  <si>
    <t>Adresse: ###155 ROUTE DES RELIGIEUSES##97200#FORT-DE-FRANCE#</t>
  </si>
  <si>
    <t>MAR009640</t>
  </si>
  <si>
    <t>Numérisation / ouverture de crèche</t>
  </si>
  <si>
    <t>Adresse:  ###quartier Lecomte##97231#Le ROBERT#</t>
  </si>
  <si>
    <t>MAR009644</t>
  </si>
  <si>
    <t>BLENAC 63 : Création de meublés touristiques au centre-ville de Fort-de-France - DP_13/06/2022</t>
  </si>
  <si>
    <t>BLENAC 63 SAS</t>
  </si>
  <si>
    <t>21 RUE DU MERITE ARTISANAL</t>
  </si>
  <si>
    <t>Monsieur Benabou Gabriel</t>
  </si>
  <si>
    <t>Adresse:  ###63 Rue Blenac##97200#Fort de France#</t>
  </si>
  <si>
    <t>Fonds européen de développement régional -  -  - 125187,00 - Non - SO</t>
  </si>
  <si>
    <t>AUTRES PRIVES -  -  - 250374,51 - Non - SO</t>
  </si>
  <si>
    <t>MAR009661</t>
  </si>
  <si>
    <t>ACI LINEA : Réalisation d'un corridor écologique entre deux zones d'habitat du moqueur gorge blanche sur la Caravelle - La Trinité Martinique" DP_09/08/2023</t>
  </si>
  <si>
    <t xml:space="preserve">ll s'agira :
- d'intégrer une frange fragilisée de la population à un projet d'intérêt écologique afin de donner un sens à son engagement et à son insertion sociale ;
- d'impliquer les participants dans la réflexion en faveur de la préservation du patrimoine naturel local et ainsi, de contribuer à la matérialisation de deux axes stratégiques de la charte du Parc Naturel Régional de Martinique :
Axe stratégique 1 : "Préserver et valoriser les milieux naturels en Martinique"/Orientation 1-1 : "Poursuivre l'acquisition de connaissances scientifiques et le partenariat avec les autres acteurs dans le but de préserver l'ensemble des milieux naturels à enjeux en Martinique"/Article 2: "Valoriser les études existantes et poursuivre l'acquisition de données, dans l'objectif de protéger les espèces, les milieux et les sites les plus sensibles" 
Axe stratégique 2: "Encourager les Martiniquais à être acteurs du développement Durable de leur territoire"/Orientation 2-3 : "Soutenir une activité agricole diversifiée, de proximité et respectueuse de l'environnement'/Article 14 : "Maintenir la biodiversité par la promotion de pratiques et d'espèces adaptées"
Dans ce contexte, l'objectif annuel global revient à participer à la dynamique économique en offrant un cadre d'emploi spécifique, en professionnalisant 12 personnes éloignées de l'emploi, donc en formant les techniciens de demain.
</t>
  </si>
  <si>
    <t xml:space="preserve">Syndicat mixte communal </t>
  </si>
  <si>
    <t>Avenue Saint John Perse</t>
  </si>
  <si>
    <t>TARTENSON BP 437</t>
  </si>
  <si>
    <t>Monsieur ISMAIN Felix</t>
  </si>
  <si>
    <t>Fixe : 0596644259 / Mobile : 0696767736</t>
  </si>
  <si>
    <t>d.ursulet@pnr-martinique.com</t>
  </si>
  <si>
    <t>Adresse: ####Quartier SPOUTOURNE#97220#TRINITE (LA) (972)#MARTINIQUE</t>
  </si>
  <si>
    <t>REGION / ETAT / ETAT</t>
  </si>
  <si>
    <t>Fonds social européen + -  -  - 781145,04 - Non - SO</t>
  </si>
  <si>
    <t>Travail, emploi et dialogue social -  -  - 454695,60 - Non - SO | Écologie, développement durable et énergie -  -  - 255580,03 - Non - SO</t>
  </si>
  <si>
    <t>MAR009718</t>
  </si>
  <si>
    <t>REALISATION D'UNE CENTRALE SOLAIRE PHOTOVOLTAIQUE EN AUTOCONSOMMATION COLLECTIVE SUR UNE TOITURE EXISTANTE</t>
  </si>
  <si>
    <t>Projet d'installation photovoltaïque au sein du complexe sportif ARENA PLAY ON.
Le maître d'ouvrage, RC SPORT CENTER, souhaite procéder à la mise en oeuvre de la première convention d'autoconsommation collective de MARTINIQUE, en conformité avec le cahier des charges du PTME, pour le Photovoltaïque en autoconsommation.
Le respect de ce principe est un gage de qualité.</t>
  </si>
  <si>
    <t>RC SPORT CENTER</t>
  </si>
  <si>
    <t>33 D43 Ancienne Route de Schoelcher</t>
  </si>
  <si>
    <t>Monsieur REGIS-CONSTANT Karl</t>
  </si>
  <si>
    <t>Fixe : 0696222178 / Mobile : 0696413118</t>
  </si>
  <si>
    <t>regisconstant@me.com</t>
  </si>
  <si>
    <t>Adresse:  ##35#Rue Aubin Edmond##97233#Schoelcher#MARTINIQUE</t>
  </si>
  <si>
    <t>Fonds européen de développement régional -  -  - 210448,33 - Non - SO</t>
  </si>
  <si>
    <t>BPIFrance (BPI) -  -  - 100000,00 - Non - SO | ADEME -  -  - 47776,25 - Non - SO</t>
  </si>
  <si>
    <t>MAR009720</t>
  </si>
  <si>
    <t>Diffusion numérique hertzienne des radios associative de Martinique (DAB+)</t>
  </si>
  <si>
    <t>Moderniser et diversifier la diffusion radiophonique : Le DAB+ permettra d'offrir une meilleure qualité audio, une couverture étendue et de nouveaux services interactifs.
Rationaliser les coûts de diffusion : Grâce à la mutualisation des infrastructures et des équipements, les radios associatives pourront réduire leurs charges et pérenniser leur modèle économique.
Promouvoir la culture locale : En facilitant l'accès à des contenus variés et enrichis, ce projet vise à valoriser le patrimoine culturel martiniquais et à renforcer l'identité régionale.
Réduire l'impact environnemental : Le DAB+ est une technologie plus économe en énergie que la FM et permet de mutualiser les sites de diffusion, réduisant ainsi les émissions et les coûts énergétiques.</t>
  </si>
  <si>
    <t>FEDERATION DES RADIOS DE CATEGORIE A DE LA MARTINIQUE</t>
  </si>
  <si>
    <t>Lamentin</t>
  </si>
  <si>
    <t>Monsieur ETILE Tedd</t>
  </si>
  <si>
    <t xml:space="preserve">Fixe : 0696441977 / Mobile : </t>
  </si>
  <si>
    <t>contact.federam@gmail.com</t>
  </si>
  <si>
    <t>Fonds européen de développement régional -  -  - 282336,96 - Non - SO</t>
  </si>
  <si>
    <t>Communauté d'agglomération de l'Espace Sud Martinique -  -  - 7000,00 - Non - SO | Communauté d'agglomération du Centre de la Martinique -  -  - 7000,00 - Non - SO | Communauté d'agglomération du Pays Nord Martinique -  -  - 6000,00 - Non - SO</t>
  </si>
  <si>
    <t>MAR009730</t>
  </si>
  <si>
    <t>Automatisation de la gestion de stocks des pharmacies</t>
  </si>
  <si>
    <t>VI5ION TECH DYNAMIC ~ 92095573900015</t>
  </si>
  <si>
    <t>Adresse: ###COLLECTIVITE TERRITORIALE DE MARTINIQU##97200#FORT DE FRANCE#</t>
  </si>
  <si>
    <t>Fonds européen de développement régional -  -  - 55716,00 - Non - SO</t>
  </si>
  <si>
    <t>MAR009731</t>
  </si>
  <si>
    <t>projet de développement et de diversification de la clientèle te des produits du libre-service de SCHOELCR PRIMEUR</t>
  </si>
  <si>
    <t>SCHOELCHER PRIMEUR ~ 90747042100013</t>
  </si>
  <si>
    <t>Adresse: ###1 RUE FESSENHEIM##97233#SCHOELCHER#</t>
  </si>
  <si>
    <t>Fonds européen de développement régional -  -  - 55153,00 - Non - SO</t>
  </si>
  <si>
    <t>MAR009742</t>
  </si>
  <si>
    <t>Modernisation  Centre de Valorisation Organique - Travaux murs du hall de compostage</t>
  </si>
  <si>
    <t>L'opération concerne le réaménagement des halls 3 et 4 du site du CVO du Robert afin de le remettre en fonctionnement de manière optimisée.</t>
  </si>
  <si>
    <t>Syndicat Martiniquais de Traitement et de Valorisation des Déchets</t>
  </si>
  <si>
    <t xml:space="preserve">(Autre) Collectivité territoriale </t>
  </si>
  <si>
    <t xml:space="preserve"> ROUTE DE LA POINTE JEAN-CLAUDE</t>
  </si>
  <si>
    <t>Monsieur BIROTA Belfort</t>
  </si>
  <si>
    <t>belfort.birota@smtvd.fr</t>
  </si>
  <si>
    <t>Adresse: ##CVO POINTE JEAN-CLAUDE###97231#LE ROBERT#France</t>
  </si>
  <si>
    <t>Fonds européen de développement régional -  -  - 364307,50 - Non - SO</t>
  </si>
  <si>
    <t>Écologie, développement durable et énergie -  -  - 2550152,50 - Non - SO</t>
  </si>
  <si>
    <t>MAR009748</t>
  </si>
  <si>
    <t>Fonds de Garantie FEDER MARTINIQUE</t>
  </si>
  <si>
    <t xml:space="preserve">Partageant le constat de la difficulté de financement des PME, la Région/la Collectivité et Bpifrance mettent en place une garantie FEDER gratuite. Les entreprises éligibles au FEDER peuvent en bénéficier lors de leur demande de prêt auprès de leur banque. Celle-ci ne paie aucune commission pour mobiliser cette garantie et reporte cet avantage à l'entreprise
.
Le fonds de garantie Feder de la Martinique permet de garantir gratuitement jusqu'à 70% le risque de perte finale des financements bancaires à moyen-terme (10 ans maximum, avec différé autorisé) accordés aux PME et sur tous les programmes éligibles à la garantie de Bpifrance (volet général).
Le FRG FEDER Martinique concerne des entreprises éligibles au FEDER sur des projets conformes à la règlementation européenne applicable notamment mais non exclusivement :  
Création d'entreprises ; 
Transmission reprise ;
Développement d'entreprise ;
Investissements ;
Renforcement de la structure financière, trésorerie.
</t>
  </si>
  <si>
    <t>BPIFRANCE SA</t>
  </si>
  <si>
    <t>27 AVENUE DU GENERAL LECLERC</t>
  </si>
  <si>
    <t>MAISONS-ALFORT</t>
  </si>
  <si>
    <t>Madame ADELINE-PEIX Marie</t>
  </si>
  <si>
    <t xml:space="preserve">Fixe : 0631593920 / Mobile : </t>
  </si>
  <si>
    <t>marie.adelinepeix@bpifrance.fr</t>
  </si>
  <si>
    <t>Adresse: #####97200#Martinique#France</t>
  </si>
  <si>
    <t>Fonds européen de développement régional -  -  - 4000000,00 - Non - SO</t>
  </si>
  <si>
    <t>MAR009760</t>
  </si>
  <si>
    <t>MÉTÉOBIZ DP_22/08/2022</t>
  </si>
  <si>
    <t>Adresse: ###16 Rue de la Cour Campêche##97200#Fort-de-France#</t>
  </si>
  <si>
    <t>Fonds européen de développement régional -  -  - 302903,73 - Non - SO</t>
  </si>
  <si>
    <t>MAR009779</t>
  </si>
  <si>
    <t>création d'un espace de coworking à Etang z'Abricots</t>
  </si>
  <si>
    <t>Création d'un espace dédié aux entreprises et aux professionnels de la zone d'Etang z'Abricots</t>
  </si>
  <si>
    <t>ZAMANA WORKS</t>
  </si>
  <si>
    <t xml:space="preserve">  IMMEUBLE LA GRAND VOILE</t>
  </si>
  <si>
    <t>Etang z'Abricots</t>
  </si>
  <si>
    <t>Monsieur JOS Philippe</t>
  </si>
  <si>
    <t xml:space="preserve">Fixe : 0696253555 / Mobile : </t>
  </si>
  <si>
    <t>pj@hpjg.fr</t>
  </si>
  <si>
    <t>Adresse: ##Immeuble Poseidon#Rue Moi Laminaire#Etang z'Abricots#97200#Fort de France#France</t>
  </si>
  <si>
    <t>Fonds européen de développement régional -  -  - 66000,00 - Non - SO</t>
  </si>
  <si>
    <t>MAR009788</t>
  </si>
  <si>
    <t>MADINSAF : Potentiel agroforestier des arbres de Martinique DP_04/02/2022</t>
  </si>
  <si>
    <t>L'objectif de l'opération est d'évaluer le potentiel de l'agroforesterie comme levier pour la transition agroécologique en Martinique. Spécifiquement, l'objectif est d'acquérir des données fondamentales sur le fonctionnement des systèmes agroforestiers, et des données techniques et pratiques pour accompagner les acteurs du territoire dans la mise en place de systèmes agroforestiers. Ce projet a donc pour objectif de favoriser le développement de systèmes agroforestiers adaptés au contexte martiniquais, en s'appuyant sur trois axes :
- Un état des lieux de l'agroforesterie en Martinique, une évaluation des performances des systèmes agroforestiers, et une analyse quantitative des données de la littérature (meta-analyse)
- Une prospection et caractérisation d'espèces d'arbres à fort potentiel pour l'agroforesterie en Martinique
- Une évaluation des impacts des arbres sur l'environnement et le fonctionnement des systèmes agricoles, basée sur la comparaison du fonctionnement biophysique de systèmes avec et sans arbres
Ces différentes actions seront déclinées sous formes de quatre Work Packages :
- WP1 : État des lieux et performance des systèmes agroforestiers de Martinique 
- WP2 : Prospection et caractérisation d'arbres à fort potentiel agroforestier en Martinique
- WP3 :  Impacts agronomiques et environnementaux des arbres dans les systèmes agricoles
- WP4 : Valorisation et évaluation de la mise en culture de forêts sur la biodiversité</t>
  </si>
  <si>
    <t xml:space="preserve"> LOTISSEMENT PETIT MORNE</t>
  </si>
  <si>
    <t>Adresse: ###Martinique##97200#Fort de France#</t>
  </si>
  <si>
    <t>Fonds européen de développement régional -  -  - 693488,93 - Non - SO</t>
  </si>
  <si>
    <t>Martinique -  -  - 115581,49 - Non - SO</t>
  </si>
  <si>
    <t>MAR009792</t>
  </si>
  <si>
    <t>Construction d'un bâtiment de production et acquisition de matériels et équipements industriels</t>
  </si>
  <si>
    <t>La société SDPI, implantée dans la zone industrielle de La Lézarde, est spécialisée dans la fabrication d'éléments en béton pour l'assainissement et la construction. Initialement créée pour fournir des produits préfabriqués à la SATRAP (Société de Travaux Publics), SDPI a su se positionner comme un acteur de référence grâce à des solutions sur mesure adaptées aux besoins des professionnels et des particuliers.
Dès sa création, SDPI a misé sur la recherche et la fiabilité, développant des produits innovants soumis à des tests rigoureux. Ces efforts lui ont permis d'obtenir la certification NF pour ses produits d'assainissement collectif, renforçant sa réputation de fiabilité.
Le projet actuel vise une relocalisation stratégique près de SAPEB afin de réduire les coûts d'approvisionnement en béton, faciliter l'accès pour les clients et moderniser les équipements.
Ce projet permettra à SDPI de réduire ses coûts de production, optimiser son activité grâce à une meilleure localisation et diversifier et améliorer sa gamme de produits.
Ce programme d'investissement va permettre à SDPI de passer d'un CA en baisse à 1.2 million d'euros insuffisant aujourd'hui à la poursuite de l'activité à un CA de près de 3 millions d'euros en 6 ans. Ce programme est indispensable à la pérennité de SDPI dont l'activité ne cesse de décroître depuis quelques années.</t>
  </si>
  <si>
    <t>SOCIETE DE PREFABRICATION INDUSTRIELLE</t>
  </si>
  <si>
    <t>Monsieur TURBET-DELOF Paul</t>
  </si>
  <si>
    <t>Paul.Turbetdelof@gbh.fr</t>
  </si>
  <si>
    <t>Adresse: ###Carrière Morne Doré##97232#Le Lamentin#Martinique</t>
  </si>
  <si>
    <t>Fonds européen de développement régional -  -  - 833006,00 - Non - SO</t>
  </si>
  <si>
    <t>Finances et comptes publics -  -  - 971840,00 - Non - SO</t>
  </si>
  <si>
    <t>MAR009795</t>
  </si>
  <si>
    <t>PARCOURS AGENT CYNOPHILE DE SECURITÉ ET DE PRÉVENTION (579)</t>
  </si>
  <si>
    <t>LE DOMAINE CANIN</t>
  </si>
  <si>
    <t>Village de la Poterie</t>
  </si>
  <si>
    <t xml:space="preserve">Route des Trois Ilets </t>
  </si>
  <si>
    <t xml:space="preserve">LES TROIS ILETS </t>
  </si>
  <si>
    <t>Monsieur soussaintjean miguel</t>
  </si>
  <si>
    <t>Fixe : 0690641508 / Mobile : 0690641508</t>
  </si>
  <si>
    <t>miguel@domaine-canin.com</t>
  </si>
  <si>
    <t>Adresse: ##Village de la Poterie#Route des Trois Ilets##97229#LES TROIS ILETS #Martinique</t>
  </si>
  <si>
    <t>Fonds social européen + -  -  - 277248,15 - Non - SO</t>
  </si>
  <si>
    <t>MAR009815</t>
  </si>
  <si>
    <t xml:space="preserve">LES OPERATIONS DU  PLIE DE CAP  NORD MARTINIQUE 2023 2024 2025 </t>
  </si>
  <si>
    <t>Outil de lutte contre l'exclusion, le Plan Local pour l'Insertion et l'Emploi de CAP Nord Martinique est un dispositif au service des demandeurs d'emploi les plus en difficulté qui vise à leur proposer une aide globale et adaptée à leur situation, en vue de favoriser leur accès ou leur retour à l'emploi</t>
  </si>
  <si>
    <t>CAP NORD MARTINIQUE</t>
  </si>
  <si>
    <t>39 Lot la Marie</t>
  </si>
  <si>
    <t>MARIGOT</t>
  </si>
  <si>
    <t xml:space="preserve">Monsieur le Président de la communauté d'agglomération AZEROT  Bruno Nestor </t>
  </si>
  <si>
    <t>Fixe : 0596532701 / Mobile : 0696238012</t>
  </si>
  <si>
    <t>marie-line.quibon@capnordmartinique.fr</t>
  </si>
  <si>
    <t>Adresse: ###39 LOT  LA MARIE ##97225#LE MARIGOT#</t>
  </si>
  <si>
    <t>Fonds social européen + -  -  - 3226916,85 - Non - SO</t>
  </si>
  <si>
    <t>MAR009823</t>
  </si>
  <si>
    <t>Amélioration et modernisation de l'unité de production (travaux et équipements)</t>
  </si>
  <si>
    <t>TUBULEX ANTILLES</t>
  </si>
  <si>
    <t>Fixe : 0596571023 / Mobile : 0696725393</t>
  </si>
  <si>
    <t>Adresse: ###ZA LAOUCHEZ - QUARTIER PELLETIER##97232#LE LAMENTIN#</t>
  </si>
  <si>
    <t>Fonds européen de développement régional -  -  - 313091,59 - Non - SO</t>
  </si>
  <si>
    <t>Finances et comptes publics -  -  - 95465,92 - Non - SO</t>
  </si>
  <si>
    <t>MAR009849</t>
  </si>
  <si>
    <t>PRIME A L'EMPLOI</t>
  </si>
  <si>
    <t>2KS ~ 95178268900016</t>
  </si>
  <si>
    <t>Adresse: ###zone industrielle, 3 lot la trompette ##97232#le LAMENTIN#France</t>
  </si>
  <si>
    <t>Fonds européen de développement régional -  -  - 12000,00 - Non - SO</t>
  </si>
  <si>
    <t>MAR009872</t>
  </si>
  <si>
    <t>Rénovation et aménagement de meublés de tourisme au Diamant et à Sainte-Luce DP_03/10/2023</t>
  </si>
  <si>
    <t xml:space="preserve">Le projet proposé consiste en la réalisation de meublés par la société SARL VEJYCA via La rénovation  et l'aménagement d'une villa à Sainte-Luce et la rénovation et l'aménagement d'une villa située au Diamant. Ces hébergements de type 4* sont destinés principalement à des touristes dialysés.
Pour proposer le service d'accueil des patients dialysés avec famille en vacances, VEJYCA s'appuie sur un partenaire de choix : STEER  (Société de traitement par épuration extra rénale), société dirigée par  Violaine EMAL, la mère de Jean-Yves AGLAE, président de VEJYCA.
Forte de cette expérience, la famille AGLAE souhaite permettre aux touristes concernées par la dialyse (malade et proches) de bénéficier des services de STEER en proposant un cadre et des activités adaptés à leur situation.
Les clients pourront compter sur les conseils d'un professionnel de santé pour optimiser leur programmation. Le docteur Cédric Aglaé, frère de Jean-Yves Aglaé, peut conseiller les patients sur les sports et activités en phase avec leur maladie. Il suffira de le solliciter en amont du séjour et une fois sur place, 24h00 avant. </t>
  </si>
  <si>
    <t xml:space="preserve">SARL VEJYCA </t>
  </si>
  <si>
    <t xml:space="preserve"> HAMEAU PNT. LYNCH CHEZ. MME VIOLAINE</t>
  </si>
  <si>
    <t>Monsieur AGLAE Jean-Yves</t>
  </si>
  <si>
    <t xml:space="preserve">Fixe : 0696854575 / Mobile : </t>
  </si>
  <si>
    <t>contact.vejyca@gmail.com</t>
  </si>
  <si>
    <t>Adresse: ###Quartier DESERT##97228#SAINTE-LUCE#</t>
  </si>
  <si>
    <t>Fonds européen de développement régional -  -  - 503513,04 - Non - SO</t>
  </si>
  <si>
    <t>Martinique -  -  - 55945,89 - Non - SO</t>
  </si>
  <si>
    <t>AUTRES PRIVES -  -  - 239768,12 - Non - SO</t>
  </si>
  <si>
    <t>MAR009876</t>
  </si>
  <si>
    <t>Aménagement du conservatoire de musique et des arts dans les bâtiments inscrits du Lycée Schoelcher</t>
  </si>
  <si>
    <t>Adresse: ##44 Boulevard Robert Attuly#Lycée Schoelcher##97200#Fort-de-France#MARTINIQUE</t>
  </si>
  <si>
    <t>Fonds européen de développement régional -  -  - 8499958,00 - Non - SO</t>
  </si>
  <si>
    <t>MAR009882</t>
  </si>
  <si>
    <t>ITALIA DP_17/12/2024</t>
  </si>
  <si>
    <t>Le projet vise la création d'un restaurant-pizzeria alliant authenticité italienne et innovation culinaire, implanté à [Lieu]. Ce lieu convivial proposera des pizzas artisanales cuites au four traditionnel ainsi qu'une sélection de plats italiens préparés à partir de produits frais et locaux.
L'objectif principal est de dynamiser l'économie locale grâce à la création de 5 à 7 emplois directs et à des partenariats avec des producteurs régionaux. Le restaurant intègrera également des solutions numériques modernes pour optimiser l'expérience client (réservations en ligne, gestion des commandes connectée).
Ce projet contribue à l'attractivité du territoire en offrant une nouvelle adresse gastronomique de qualité, tout en respectant les normes environnementales grâce à l'utilisation de matériels à haute efficacité énergétique et de pratiques écoresponsables.</t>
  </si>
  <si>
    <t>RGS ITALY</t>
  </si>
  <si>
    <t>Boulevard de la Marne</t>
  </si>
  <si>
    <t>Madame LUCIEN Veronique</t>
  </si>
  <si>
    <t>Fixe : 0696701358 / Mobile : 0696459309</t>
  </si>
  <si>
    <t>veronique.lucien@gmail.com</t>
  </si>
  <si>
    <t>Adresse: ##Centre commercial de Bellevue#Boulevard de la Marne##97200#Fort-de-France#Martinique</t>
  </si>
  <si>
    <t>Fonds européen de développement régional -  -  - 220250,46 - Non - SO</t>
  </si>
  <si>
    <t xml:space="preserve"> -  -  - 50000,00 - Non - SO | AUTRES PRIVES -  -  - 200000,00 - Non - SO</t>
  </si>
  <si>
    <t>MAR009893</t>
  </si>
  <si>
    <t>Numérique en tout Sos 2</t>
  </si>
  <si>
    <t>"NIMERIK AN TOUT SÔS" 2025 est un événement dédié à la transformation numérique, qui se tiendra du 24 au 26 avril 2025 à Gros-Morne. Cette deuxième édition vise à démocratiser l'accès aux outils digitaux et à sensibiliser la population aux enjeux et opportunités du numérique.
À travers conférences, ateliers interactifs, expositions et concours d'innovation, l'événement offrira un espace d'apprentissage et de mise en réseau pour tous les publics : jeunes, entrepreneurs, seniors, demandeurs d'emploi et acteurs du numérique.
L'objectif principal est de réduire la fracture numérique, de favoriser l'innovation locale et de renforcer les compétences digitales des citoyens. Ce rendez-vous s'inscrit pleinement dans la stratégie de développement numérique de la ville de Gros-Morne, qui ambitionne de devenir un territoire connecté, inclusif et solidaire.
Avec le soutien de partenaires institutionnels et privés, "NIMERIK AN TOUT SÔS" 2025 constitue une opportunité unique pour faire du numérique un levier de développement économique, social et culturel pour la Martinique.</t>
  </si>
  <si>
    <t>Fonds européen de développement régional -  -  - 38880,00 - Non - SO</t>
  </si>
  <si>
    <t>MAR009894</t>
  </si>
  <si>
    <t>MAISON SPORT SANTÉ PEFAF (Pour Etre en Forme Avec ses Formes)</t>
  </si>
  <si>
    <t>La Maison Sport Santé PEFAF est un projet innovant qui vise à centraliser des services de santé et de sport santé en un même lieu, afin de répondre aux problématiques majeures de santé en Martinique. Ce centre pluridisciplinaire allie Activité Physique Adaptée (A.P.A.) et soins médicaux pour accompagner des publics variés, tels que les seniors, les femmes enceintes, les enfants, les personnes en situation de handicap ou atteintes de maladies chroniques et de cancers.
En s'appuyant sur un suivi interdisciplinaire, la MSS PEFAF propose des solutions adaptées aux besoins de chaque individu, tout en promouvant une approche globale du bien-être. Les personnes valides souhaitant améliorer ou conserver leur santé y trouveront également des services spécifiques.
L'équipe regroupera des professionnels médicaux et paramédicaux, offrant une complémentarité unique pour des soins personnalisés et des pratiques sportives adaptées.
En plaçant la santé et le sport santé au coeur de ses actions, cette structure constituera un atout majeur pour le quartier de Ravine Vilaine et pour l'ensemble de la Martinique, en améliorant l'accès aux soins et en proposant des solutions novatrices et inclusives.</t>
  </si>
  <si>
    <t>SASU PEFAF</t>
  </si>
  <si>
    <t>22 RUE DE LA REPUBLIQUE</t>
  </si>
  <si>
    <t>Madame AGAT CANDY</t>
  </si>
  <si>
    <t>Fixe : 0760785089 / Mobile : 0760785089</t>
  </si>
  <si>
    <t>cahndys@yahoo.fr</t>
  </si>
  <si>
    <t>Adresse: ###Quartier Morne à l'Eau#Ravine Vilaine#97200#Fort-de-France#</t>
  </si>
  <si>
    <t>Fonds européen de développement régional -  -  - 1268496,00 - Non - SO</t>
  </si>
  <si>
    <t>Martinique -  -  - 380549,00 - Non - SO</t>
  </si>
  <si>
    <t>AUTRES PRIVES -  -  - 887947,00 - Non - SO</t>
  </si>
  <si>
    <t>MAR009901</t>
  </si>
  <si>
    <t>Acquisition Application Anti-Gaspi KOPA</t>
  </si>
  <si>
    <t>SAMEV CARAIBES FOOD &amp; SERVICES (SC F&amp;S) s'attaque au gaspillage alimentaire dans les DROM-COM, où ce phénomène génère un coût annuel estimé à près de 50 millions d'euros. Dans un contexte marqué par des contraintes logistiques, des importations massives et des surstocks spécifiques aux territoires ultramarins, SC F&amp;S développe KOPA, une application anti-gaspillage.
L'objectif principal de SC F&amp;S est d'accompagner la filière alimentaire locale dans la revalorisation des invendus et la gestion des déchets, tout en limitant les pertes économiques et environnementales. À cette fin, KOPA vient renforcer cet accompagnement en offrant aux commerçants, restaurateurs et producteurs locaux un outil stratégique pour valoriser leurs invendus sous forme de paniers à prix réduits, tout en offrant aux consommateurs l'opportunité d'accéder à des produits alimentaires de qualité à prix abordables.
Les objectifs du projet sont les suivants :
Réduire le gaspillage alimentaire en facilitant la vente des invendus de manière responsable.
Promouvoir une consommation durable en valorisant les produits locaux.
Soutenir l'économie locale en améliorant la gestion des stocks des commerçants.
Sensibiliser les consommateurs à la réduction du gaspillage alimentaire.
Ce projet s'inscrit dans une démarche globale où l'accompagnement de la filière alimentaire locale est au coeur de l'action, et l'application KOPA en est un levier stratégique pour maximiser l'impact de cette initiative.</t>
  </si>
  <si>
    <t>SAMEV CARAIBES FOOD AND SERVICES</t>
  </si>
  <si>
    <t>40 RUE DU CERCLE</t>
  </si>
  <si>
    <t>Madame cavalier meggan</t>
  </si>
  <si>
    <t xml:space="preserve">Fixe : 0696449398 / Mobile : </t>
  </si>
  <si>
    <t>contact@samevcaraibes.com</t>
  </si>
  <si>
    <t>Fonds européen de développement régional -  -  - 59970,00 - Non - SO</t>
  </si>
  <si>
    <t>AUTRES PRIVES -  -  - 20000,00 - Non - SO</t>
  </si>
  <si>
    <t>MAR009908</t>
  </si>
  <si>
    <t xml:space="preserve">Travaux de renforcement et de renouvellement du réseau d'eau potable définitif de Gros raisin sur le territoire de la ville de Sainte-Luce </t>
  </si>
  <si>
    <t xml:space="preserve">Réalisation de travaux de dévoiement et de renouvellement de la conduite de distribution d'eau potable au quartier Gros Raisin sur le territoire de la ville de Sainte-Luce. </t>
  </si>
  <si>
    <t>Fixe : 0596625353 / Mobile : 0596625353</t>
  </si>
  <si>
    <t>Adresse: ###gros raisin##97228#Sainte-Luce#</t>
  </si>
  <si>
    <t>Fonds européen de développement régional -  -  - 243929,00 - Non - SO</t>
  </si>
  <si>
    <t>COLLECTIVITÉ TERRITORIALE DE MARTINIQUE -  -  - 162619,00 - Non - SO</t>
  </si>
  <si>
    <t>MAR009913</t>
  </si>
  <si>
    <t>Construction de deux nouveaux réservoirs de 700 m3 et 1 300 m3 à Fond Masson (Commune de Rivière-Salée)</t>
  </si>
  <si>
    <t>Construction de 2 nouveaux réservoirs à fond Masson, Rivière-salée afin de répondre à une distribution en eau potable optimale en cas de crise majeure</t>
  </si>
  <si>
    <t>Adresse: ###fond masson Rivière salée##97215#97215 RIVIERE SALEE#Martinique</t>
  </si>
  <si>
    <t>Fonds européen de développement régional -  -  - 1288576,20 - Non - SO</t>
  </si>
  <si>
    <t>Office De l'Eau Martinique -  -  - 640000,00 - Non - SO | Office Français de la Biodiversité -  -  - 219050,80 - Non - SO</t>
  </si>
  <si>
    <t>MAR009926</t>
  </si>
  <si>
    <t>CARNAVAL ET VAVALS D'OR 2025 DE LA VILLE DE FORT DE FRANCE</t>
  </si>
  <si>
    <t xml:space="preserve">* Promouvoir le Carnaval afin d'accroitre ses retombées touristiques et économiques
* Organiser et valoriser le Carnaval en promouvant entre autres de nouvelles manifestations
* Préserver et sécuriser l'événement en faisant notamment appel à un dispositif relevant de l'économie sociale
* Conforter la fonction de cohésion sociale du Carnaval (mobilisation associative, mixité sociale, vecteur d'identité et de lien social dans les quartiers
</t>
  </si>
  <si>
    <t>COMMUNE DE FORT-DE-FRANCE</t>
  </si>
  <si>
    <t>Boulevard du General de Gaulle</t>
  </si>
  <si>
    <t>Monsieur LAGUERRE DIDIER</t>
  </si>
  <si>
    <t xml:space="preserve">Fixe : 0596596000 / Mobile : </t>
  </si>
  <si>
    <t>maire@fortdefrance.fr</t>
  </si>
  <si>
    <t>Adresse: ###Boulevard du General de Gaulle##97200#Fort-de-France#</t>
  </si>
  <si>
    <t>Fonds européen de développement régional -  -  - 325545,00 - Non - SO</t>
  </si>
  <si>
    <t>COLLECTIVITÉ TERRITORIALE DE MARTINIQUE -  -  - 180100,00 - Non - SO</t>
  </si>
  <si>
    <t>MAR009928</t>
  </si>
  <si>
    <t xml:space="preserve">ANIMATION INGENIERIE DU PLIE DE CAP NORD MARTINIQUE 2023 2024 2025 </t>
  </si>
  <si>
    <t>Cette opération du PLIE de  CAP Nord Martinique a pour objectif d'impulser,de développer des projets et initiatives pour l'insertion et l'emploi et de contribuer aux démarches concertées à l'échelle de l'ensemble du territoire Nord de la Martinique.</t>
  </si>
  <si>
    <t>Madame AZEROT Bruno Nestor</t>
  </si>
  <si>
    <t>Adresse: #####97225#LE MARIGOT#</t>
  </si>
  <si>
    <t>Fonds social européen + -  -  - 560269,88 - Non - SO</t>
  </si>
  <si>
    <t>MAR009937</t>
  </si>
  <si>
    <t xml:space="preserve">Création d'un laboratoire de prothèse dentaire hautement équipé en système numérique (CFAO) </t>
  </si>
  <si>
    <t>Création d'un laboratoire de prothèses dentaires omnipratique spécialisé dans la fabrication numérique (CFAO) en Martinique, intégrant des technologies innovantes (impression 3D, usinage numérique, scanner). 
Ce projet vise à moderniser le secteur, réduire l'empreinte écologique en favorisant la production locale et optimiser les ressources grâce à une fabrication plus durable et efficiente. Il contribuera également au développement économique du territoire.</t>
  </si>
  <si>
    <t>LABORATOIRE ZR PROTHESE</t>
  </si>
  <si>
    <t>6 Rue Du Professeur Raymond Garcin</t>
  </si>
  <si>
    <t>Monsieur ROME LIONEL</t>
  </si>
  <si>
    <t>Fixe :  / Mobile : 0650720280</t>
  </si>
  <si>
    <t>laboratoire-zr-prothese@outlook.com</t>
  </si>
  <si>
    <t>Adresse: ###6 Rue Du Professeur Raymond Garcin##97200#Fort-de-France#</t>
  </si>
  <si>
    <t>Fonds européen de développement régional -  -  - 102000,00 - Non - SO</t>
  </si>
  <si>
    <t>MAR009948</t>
  </si>
  <si>
    <t>néant</t>
  </si>
  <si>
    <t>RE-AUTOMAR</t>
  </si>
  <si>
    <t xml:space="preserve"> CHEMIN LONG PRE</t>
  </si>
  <si>
    <t>Monsieur DINTIMILLE PAULI N,JOEL</t>
  </si>
  <si>
    <t xml:space="preserve">Fixe : 0696044184 / Mobile : </t>
  </si>
  <si>
    <t>reautomar232@gmail.com</t>
  </si>
  <si>
    <t>Adresse: ###route de Longpré##97232#le LAMENTIN#</t>
  </si>
  <si>
    <t>MAR009978</t>
  </si>
  <si>
    <t>demande  POUR PRIMES D'EMPLOI</t>
  </si>
  <si>
    <t>ENDG ~ 80374737700015</t>
  </si>
  <si>
    <t>Adresse: ### LOTISSEMENT L'ESPERANCE ##97200#FORT DE FRANCE#France</t>
  </si>
  <si>
    <t>Fonds européen de développement régional -  -  - 24000,00 - Non - SO</t>
  </si>
  <si>
    <t>MAR009986</t>
  </si>
  <si>
    <t xml:space="preserve">Renforcer les compétences et le savoir-être chef d'entreprise des entrepreneurs </t>
  </si>
  <si>
    <t>La structuration et la pérennisation des entreprises par le conseil et le renforcement du savoir faire des jeunes entrepreneurs.</t>
  </si>
  <si>
    <t>INITIATIVE MARTINIQUE ACTIVE</t>
  </si>
  <si>
    <t xml:space="preserve"> RUE DU GOUVERNEUR PONTON</t>
  </si>
  <si>
    <t>Madame la Présidente BEAULIEU Lydia</t>
  </si>
  <si>
    <t>Fixe : 0596712177 / Mobile : 0696213198</t>
  </si>
  <si>
    <t>lydia.beaulieu@ima.mq</t>
  </si>
  <si>
    <t>Adresse: ##EST#Rue Du Gouverneur Ponton##97200#Fort-de-France#Martinique</t>
  </si>
  <si>
    <t>Fonds social européen + -  -  - 181065,00 - Non - SO</t>
  </si>
  <si>
    <t>Martinique -  -  - 60355,00 - Non - SO</t>
  </si>
  <si>
    <t>Agencement d'un magasin et achats de matériels</t>
  </si>
  <si>
    <t xml:space="preserve">Projet de modernisation d'une usine d'agro-transformation </t>
  </si>
  <si>
    <t>Fonds UE</t>
  </si>
  <si>
    <t>CTM</t>
  </si>
  <si>
    <t>N°Opération</t>
  </si>
  <si>
    <t>La société COMIA (Comptoir Martiniquais d'Industrie Alimentaire), fondée le 1er septembre 1978, est une société par actions simplifiée à directoire et conseil de surveillance. Spécialisée dans la fabrication de charcuteries et de salaisons, l'entreprise est implantée dans la zone industrielle de Place d'Armes au Lamentin. Afin de maintenir sa position de leader, l'entreprise lance un projet de modernisation de son outil industriel. Cette initiative vise à améliorer la productivité, la qualité et la diversité de ses produits grâce à l'intégration de nouvelles technologies, notamment l'intelligence artificielle. Ces investissements permettront de renforcer la compétitivité de COMIA et de garantir sa pérennité à long terme.</t>
  </si>
  <si>
    <t>L'usine va poursuivre la modernisation de son système de production, optimiser ses rendements énergétiques et favoriser l'utilisation durable des ressources.Cet ambitieux projet nécessitera l'embauche de deux nouveaux salariés dès le démarrage du programme.</t>
  </si>
  <si>
    <t>Le projet CHLOR2NOU (CHLOR2NOU, 2022) vise à développer de nouveaux outils de surveillance pour la Chlordécone (CLD) et ses produits toxiques, à fournir de nouvelles connaissances sur le devenir et le risque des produits toxiques de la CLD et à explorer des approches alternatives réalistes pour la remédiation de la pollution. L'objectif général du CIRAD dans cette action sera de Co encadrer une thèse dont le sujet abordera le rôle spécifique des vers de terre dans le suivi de la pollution (possible utilisation en tant que bio-indicateur de pollution) ainsi que son effet sur la biodisponibilté et le devenir du CLD dans l'environnement, en particulier dans le compartiment « sol ».</t>
  </si>
  <si>
    <t>L'objectif du projet SABIoM est de contribuer à la santé globale du territoire martiniquais et à son autonomie alimentaire en proposant aux acteurs de la filière des solutions agro-écologiques innovantes pour la santé de ses agrosystèmes. Pour cela le projet se focalisera sur la régulation des bioagresseurs par i) le maintien, l'amélioration et la valorisation de l'agrobiodiversité dont la biodiversité endogène mais également au travers de nouveaux idéotypes variétaux crées par la recherche, ii) l'intensification des processus naturels et iii) une offre innovante de solutions de biocontrôle basées sur des bioressources locales. _x000D_
_x000D_
Le projet SABIOM a pour objectifs spécifiques de :_x000D_
- contribuer à la santé du territoire martiniquais en améliorant la santé de ses agrosystèmes,_x000D_
- améliorer l'autonomie des agriculteurs en fourniture d'intrants,_x000D_
- intensifier la protection agroécologique des cultures en valorisant la biodiversité martiniquaise,_x000D_
- offrir des solutions de biocontrôle issus de bioressources locales, alternatives aux pesticides._x000D_</t>
  </si>
  <si>
    <t xml:space="preserve">La Société Antillaise de Fabrication et de Signalétique (SAFS), sous l'enseigne PANO BOUTIQUE, est spécialisée dans la conception et l'installation de signalétique pour différents secteurs. Anciennement basée à la ZAC de Rivière-Roche à Fort-de-France, l'entreprise projette de moderniser son outil de production et de développer son activité commerciale. Ce projet inclut l'aménagement d'un nouvel atelier spacieux et ergonomique à Petit Bourg (Chemin des Cristallines, 97224 Ducos), l'acquisition de nouvelles machines industrielles, telles qu'une table d'impression à plat et une table roll over automatisée, ainsi que l'achat d'un ordinateur pour optimiser les performances informatiques de l'entreprise._x000D_
Avec un investissement total de 215 101,27€, ce projet vise à renforcer la compétitivité de l'entreprise, réduire ses coûts énergétiques, diversifier son offre et élargir sa clientèle. Il contribue également à la pérennité de l'entreprise en améliorant la productivité et les conditions de travail des salariés._x000D_
</t>
  </si>
  <si>
    <t xml:space="preserve"> PASSERELLE VERS L'EMPLOI DURABLE</t>
  </si>
  <si>
    <t>Travaux d'amélioration du réseau d'eaux pluviales (EP), de mise en service du réseau d'assainissement collectif d'eaux usées (EU) et du raccordemebt des habitants</t>
  </si>
  <si>
    <t>Créer une attractivité permettant l'installation de nouveaux praticiens ;_x000D_
Regrouper les cabinets de praticiens sur un bâtiment distinct de celui de la clinique afin que les flux de patients externes n'entrent pas dans les ailes d'hospitalisation de la clinique, pour éviter les propagations virales</t>
  </si>
  <si>
    <t xml:space="preserve">Le programme d'investissements de Martinique Aviculture a pour objet d'équiper les trois sites de panneaux photovoltaïques dont la production électrique sera autoconsommée en totalité par chaque site: </t>
  </si>
  <si>
    <t>La présente opération consiste à alléger les coûts onéreux d'export des conteneurs de déchets. En effet, elle consiste à prendre en compte les frais relatifs à la manutention et au fret pour l’exportation de déchets non dangereux.</t>
  </si>
  <si>
    <t xml:space="preserve">Le proet jconcerne la réalisation d'une crèche de 30 berceaux pour l'accueil d'enfants sur la commune de Saint-Pierre, Il s'agit de fournir aux familles une garde de qualité, régulière ou occasionnelle de leurs enfants. </t>
  </si>
  <si>
    <t>Le projet concerne la réalisation d'une micro-crèche de 10 berceaux pour l'accueil d'enfants de moins de 3 ans sur la commune de Bellefontaine.
Il s'agit de fournir aux familles une garde de qualité, régulière ou occasionnelle de leurs enfants. 
En termes d'impacts attendus sur l'emploi 4 ETP seront créés</t>
  </si>
  <si>
    <t xml:space="preserve">
Objectifs de la formation
 Stratégiques
Cette formation est délivrée avec plusieurs objectifs de :
- Former des personnels polyvalents (pilotes/mécaniciens, hôtesses-stewards/ personnels d'opérations aériennes) ayant de solides et véritables connaissances et compétences dans les métiers sélectionnés. 
- Prolonger la spécialisation de chaque métier 
- Instaurer la compétence individuelle et collective de chaque équipe
Opérationnels
Les résultats attendus d'une telle formation, sont de:
- Acquérir dans leur complexité les différents métiers.
- Amener les apprenants à l'obtention de leurs diplômes.
- Permettre des passerelles entre les métiers du CFA.
- Renforcer la spécialisation et la compétence collective.
En résumé :
Objectifs de l'opération :
- Formation par apprentissage, et formation initiale
- Préparation à des diplômes techniques en aéronautique (Bac Pro Aéronautique, Licence de Technicien de Maintenance Aéronautique, CCA et CQP PNC ).
- Permettre des passerelles entre les métiers de l'aéronautique.
- Renforcer la spécialisation et la compétence collective.
- Former des personnels polyvalents
Effectif visé : 50 apprenants par an.
</t>
  </si>
  <si>
    <t xml:space="preserve">Cette opération concerne le renouvellement du réseau d'eau potable, de l'avenue Paul Nardal. _x000D_
_x000D_
Le phasage des travaux est le suivant :_x000D_
_x000D_
- phase 1 : dépose des canalisations en tranchée -&gt; dépose de canalisation AEP actuellement en service (vidange de la canalisation, découpe de la canalisation, évacuation de la canalisation déposée) / dépose de canalisation AEP actuellement abandonnée (prise de pression afin de confirmer que la canalisation n'est plus sous pression, la vidange éventuelle de la canalisation si nécessaire, la découpe de la canalisation, évacuation de la canalisation déposée)_x000D_
_x000D_
-phase 2 : Pose du nouveau réseau à côté du réseau existant_x000D_
_x000D_
-phase 3 : Pose robinetterie et accessoires divers_x000D_
_x000D_
-phase 4 : Reprise des branchements, déconnexion des rues adjacentes et raccordement de ces dernières sur le nouveau réseau_x000D_
</t>
  </si>
  <si>
    <t>Aujourd'hui, le Baccha Festival est devenu un véritable carrefour afro-carribéeen, et nous faisons en sorte que chaque nouvelle édition renforce un peu plus le lien de nos participants avec nos nations-amies, à l'occasion de deux jours de partage musical et culturel.
L'édition 2024 sera celle où, pour la 10ème édition, un artiste américain avec plus de 24 Millions de followers sera présent.
Pour un festival caribéen éco-responsable, nous mettons en place des mesures telles que l'utilisation de matériaux recyclables pour les gobelets et assiettes, des stations de tri des déchets, et l'interdiction du plastique à usage unique. L'énergie est majoritairement solaire, et les transports en commun ou partagés sont favorisés. Les produits locaux sont privilégiés pour la restauration, réduisant ainsi l'empreinte carbone du festival tout en soutenant l'économie locale.</t>
  </si>
  <si>
    <t>La Ville de Schoelcher est confrontée à la nécessité de moderniser son service public, pour offrir une meilleure qualité de service à ses partenaires et aux citoyens, tout en répondant aux exigences de sécurité de son système d'information (SI).
L'objectif est, donc, double.
Premièrement, il s'agit de satisfaire les citoyens par l'amélioration de l'e-Administration qui leur donnera la possibilité de s'informer, d'être orientés mais aussi de réaliser des démarches administratives via les services en ligne (Internet...).
Deuxièmement, dans un contexte aigu de cybercriminalité, la Ville a l'obligation de mieux se protéger en matière de sécurité informatique.
En effet, la ville doit se préparer à tous les sinistres informatiques et leurs conséquences (ex : cyber-attaques) en mettant en place les mesures liées au règlement général sur la protection des données personnelles (RGPD) et en répondant aux préconisations de l'Agence nationale de la sécurité des systèmes d'information (ANSSI).
Ces nouvelles dispositions doivent être prises en compte dans le SI.
En effet, Il devient nécessaire pour la ville de mieux sécurisé son SI existant au niveau de son infrastructure réseau, son infrastructure système, sa messagerie et sa sauvegarde afin de permettre une reprise d'activité rapide en cas de sinistres.
Cela passe par l'acquisition de logiciels et de matériels.</t>
  </si>
  <si>
    <t>Il s'agit de la sécurisation de l'alimentation en eau potable sur la commune de Schoelcher. 
 Le projet se décompose en trois lots,</t>
  </si>
  <si>
    <t>L'institut de bien-être "Fascination", situé au 7 Rue Antoine Siger à Fort-de-France, se positionne comme un havre de paix et de relaxation pour les résidents locaux et les touristes, y compris les passagers de croisière. Notre mission est de fournir une expérience de bien-être holistique en intégrant des services de haute qualité, des produits naturels et durables, ainsi qu'une attention particulière à la santé mentale.
Services Offerts
"Fascination" proposera une gamme variée de soins incluant des massages, soins du visage, soins corporels, services de coiffure, manucure, pédicure et séances de relaxation. Nous offrirons également des soins capillaires locaux et des programmes de bien-être mental tels que des séances de méditation guidée, des ateliers de pleine conscience et des consultations thérapeutiques.
Partenariats et Accessibilité
Nous établirons des partenariats stratégiques avec des compagnies de croisière, des hôtels, des établissements pour personnes âgées et des associations pour personnes handicapées afin de rendre nos services accessibles à tous. Des offres spéciales, des services de navette et des collaborations avec des établissements éducatifs pour la formation et l'embauche de jeunes talents font partie intégrante de notre stratégie.
Engagement pour la Durabilité
L'utilisation de produits bio et écologiques ainsi que la mise en oeuvre de pratiques durables reflètent notre engagement envers l'environnement et la communauté locale. Nous visons à r</t>
  </si>
  <si>
    <t>Le projet consiste à développer un écolodge haut de gamme, composé de quatre bungalows destinés à la location saisonnière, au François en Martinique. Ces bungalows, parfaitement intégrés dans un environnement tropical préservé, offriront une expérience d'hébergement unique, alliant confort moderne et respect de l'environnement et  de l'esthétique locale.</t>
  </si>
  <si>
    <t>Idéalement situés, les bungalows bénéficieront d'une vue imprenable sur les champs de canne à sucre environnants, contribuant ainsi à un cadre naturel exceptionnel. Le projet met l'accent sur la durabilité environnementale, avec l'utilisation d'énergies renouvelables et la mise en place de pratiques écoresponsables.</t>
  </si>
  <si>
    <t>En ciblant une clientèle exigeante, ce projet d'écolodge vise à promouvoir un tourisme durable tout en offrant une escapade mémorable dans un cadre idyllique.</t>
  </si>
  <si>
    <t>En tant que PSAD, notre entreprise offre une gamme complète de services et de matériels médicaux destinés à améliorer la qualité de vie des patients nécessitant des soins à domicile. Voici les détails de nos prestations :
- Prestations et Services
1. Fourniture de Matériel Médical
   - Caractéristiques Techniques : Nous fournissons une variété de matériels médicaux tels que des lits médicaux, des fauteuils roulants, matelas à air, lève-personne et bien plus encore. Tous nos équipements sont conformes aux normes de sécurité et de qualité en vigueur.
   - Performances : Nos dispositifs sont sélectionnés pour leur fiabilité, leur efficacité et leur facilité d'utilisation, garantissant ainsi un fonctionnement optimal pour le patient.
   - Utilisation/Utilité : Ces équipements sont essentiels pour les patients nécessitant des soins continus à domicile, permettant de maintenir leur autonomie et leur confort tout en recevant les traitements nécessaires.
2. Services d'Installation et de Maintenance
   - Caractéristiques Techniques : Nos techniciens spécialisés assurent l'installation correcte et sécurisée de tout le matériel médical à domicile. Nous offrons également des services de maintenance régulière pour garantir la performance continue des équipements.
   - Performances : Un service d'installation rapide et efficace, accompagné d'un suivi technique rigoureux.
   - Utilisation/Utilité : Assurer que tous les équipements sont installés et fonctionnent correctemen,</t>
  </si>
  <si>
    <t>Le projet concerne la réalisation d'une micro-crèche de 12 berceaux pour l'accueil d'enfants de moins de 3 ans sur la commune Du Lamantin au quartier Acajou.
Il s'agit de fournir aux familles une garde de qualité, régulière ou occasionnelle de leurs enfants. 
En termes d'impacts attendus sur l'emploi 4 ETP seront créés.</t>
  </si>
  <si>
    <t>L'entreprise offre une large gamme de produits répondant aux besoins nutritionnels de volailles, bovins, caprins, ovins, porcs, chevaux, lapins, ainsi qu'à l'aquaculture. Dans le cadre de sa stratégie de modernisation, MARTINIQUE NUTRITION ANIMALE (MNA) prévoit un programme d’investissements destiné à moderniser son usine et à augmenter ses capacités de production et de conditionnement. Cette opération vise à optimiser les processus de production, améliorer la réactivité de l'outil industriel, et réduire les délais de stockage des matières premières.</t>
  </si>
  <si>
    <t>Il s'agit d'installer des panneaux photovoltaïques sur la villa afin de réduire l'empreinte carbone et de permettre une autonomie en consommation électrique. 
La villa se situe à ST PIERRE, au pied de la montagne Pelée, récemment inscrite au patrimoine Mondial de l'UNESCO ( Septembre 2023)</t>
  </si>
  <si>
    <t>La collectivité, propriétaire de ces édifices a programmé la rénovation et la valorisation de ce patrimoine. Elle prévoit de transformer la propriété (villa et dépendances) en une résidence d'artistes, notamment pour les arts visuels et les écritures afin de faciliter l'accès à la culture, à l'écriture et à la lecture (centre d'arts contemporains et maison des écritures).</t>
  </si>
  <si>
    <t>La société SECAB est une société créée en 2022 en Martinique par M. Arthur TILLIET LE DENTU.
Son activité principale et unique est la production et la distribution de bétons sous forme automatique sous l'enseigne SELF BETON. Seule la distribution est automatique mais pas l'entretien de l'usine au quotidien.
Cette centrale délivre des petites quantités (à partir de 150 litres) de béton prêt à l'emploi en "mode béton drive" destinés à des travaux d'extérieurs non structurant tel que : pose de pavés, pose de dalle, béton à bordures, bétons de remplissage pour murets, semelles filantes etc. 
La production du béton se fait instantanément à la demande, les employés chargent la machine en matière, et la distribution s'effectue directement lorsque la commande est effectuée à la borne de paiement.</t>
  </si>
  <si>
    <t>Le projet LAREL 2.0 est le dispositif d'insertion de l'IMFPA permettant à des jeunes ni en emploi, ni en formation de bénéficier d'un accompagnement renforcé sur 4 mois (voire 6 mois). Il s'articule autour de plusieurs priorités :
- la remobilisation sociale du jeune 
- une évaluation et acquisition de savoirs et compétences de base du jeune 
- un accompagnement social du jeune 
- la découverte des métiers, des filières du territoire
- la construction et la mise en oeuvre du projet professionnel du jeune
- la valorisation des atouts et image professionnel du jeune
Il s'agit de permettre au jeune de découvrir le monde professionnel et comprendre son fonctionnement et ses code, de mieux se connaitre et prendre confiance en soi, définir et construire un projet professionnel durable et réalisable, mettre en valeur ses talents et ses compétences et construire ainsi un réseau pour mieux s'insérer professionnellement.</t>
  </si>
  <si>
    <t>Son programme d'investissement consiste en l'acquisition et la mise en place d'un système de gestion des déchets d'oeufs cassés durant le processus de conditionnement ainsi que l'acquisition d'un nouveau dépose coiffe.</t>
  </si>
  <si>
    <t xml:space="preserve">produire des charpentes de qualité avec une attention particulière à l'excellence technique  et le soin des finitions.
améliorer le cadre de travail stimulant à ses collaborateurs et continuer à se perfectionner afin de maintenir l'entreprise à un haut niveau d'expertise.
l'entreprise s'engage ainsi à développer et à proposer des services adaptés aux besoins de ses clients. L'entreprise envisage de s'orienter vers un nouveau marché afin d'élargir son champ d'intervention. </t>
  </si>
  <si>
    <t>Je propose des matériaux en bois (de haute qualité avec fiche CIRAD)  : pour la construction de bâtiments , de maisons individuelles, de quais , de bateaux... ; pour la fabrication de meubles , de brise-vue, de cercueils.... ainsi que pour l'aménagement de la maison comme des ballustres ou des "live edge table ou door" , de "panel door" ... J'ai aussi comme projet futur l'achat d'un séchoir conventionnel à bois qui permettra d'apporter une plus value à la qualité du bois car cela permettra d'apporter de la stabilité et de la durabilité au bois en abaissant son taux d'humidité sous les 12% ce qui sera bénéfique pour les produits d'intérieur et l'ameublement. Il n y a pas ce type de machines dans la région.</t>
  </si>
  <si>
    <t>Le déficit d'image de l'apprentissage constaté au niveau national est  encore plus marqué sur le plan local. Cela nécessite de donner ses lettres de noblesse à ces formations et de redonner leur juste valeur à ces diplômes.  De plus, la prévalence des problématiques sociales de notre territoire  nécessite le renforcement  de l'accompagnement pour la formation l'apprentissage est un pilier fondamental de développement des compétences et de l'employabilité des jeunes. Le CFA SKILLFOR CCIM, convaincu de cette importance, a pour objectif de renforcer la qualité et l'attrait de l'apprentissage auprès des jeunes martiniquais et du grand public (parents, entreprises, personnel éducatif..)</t>
  </si>
  <si>
    <t xml:space="preserve">Depuis 2003, Cabex Industrie est une entreprise martiniquaise spécialisée dans la fabrication de lambris en PVC destinés aux plafonds. Forte de son ancrage local, elle propose des produits adaptés à divers espaces, tels que les habitations, bureaux, espaces publics et commerciaux. Cabex s'est imposée comme un acteur incontournable du secteur en offrant des solutions esthétiques et durables qui répondent aux besoins des Antillo-Guyanais. Grâce à des procédés de fabrication modernes et flexibles, Cabex produit des lambris PVC disponibles en versions standard ou renforcée. Ces produits sont légers, faciles à poser, et offrent une grande rapidité de mise en oeuvre. </t>
  </si>
  <si>
    <t>ouverture d'une crèche de 24 places, nécessitant un gestion administrative des enfants et du personnel. Numérisation nécessaire</t>
  </si>
  <si>
    <t>Le projet prendra place dans un immeuble vacant de la rue Blenac,, axe incontournable du centre-ville, en créant 4 appartements entièrement
meublés afin d'en proposer des locations saisonnières.
C'est en prenant assisse sur la charte de qualité de clé vacances, agrée par le Ministère du tourisme, que nous visons le classement des 4* du
label pour proposer des appartements haut de gamme.
Par son aspect géographique, la résidence "Blenac 63" dispose d'un potentiel extrêmement appréciable en matière touristique avec une situation
idéale : bordé par le front de mer, proche des commerces, du marché couvert, des restaurants, de la plage, de la française, du Fort Saint Louis,
de la Cathédrale, de la savane, .</t>
  </si>
  <si>
    <t xml:space="preserve">BEEPWAY.COM est une entreprise spécialisée dans la programmation informatique et la recherche. Elle a été créée, en 2017, afin de développer et commercialiser des systèmes de géolocalisation. En fin d'année 2018, l'idée de recherche une solution de prédiction d'activité des TPE a commencé à poindre. Le projet Météo-Biz a donc été formalisé au sein de l'entreprise Beepway.com. </t>
  </si>
  <si>
    <t xml:space="preserve">Créée en 2007, TUBULEX Antilles a pour vocation la fabrication et la commercialisation de gaines annelées pour réseaux enterrés électriques, téléphoniques et d'adduction d'eau. Nos produits sont normés NF pour nos gaines à usage de câbles électriques, ce qui assure à nos clients une qualité de premier choix. </t>
  </si>
  <si>
    <t>Kay Soley est une entreprise martiniquaise spécialisée dans la vente et l'installation de
solutions photovoltaïques dédiées à l'autoconsommation, à destination des particuliers et des
professionnels. Fondée en 2023 par des passionnés de l'énergie solaire et engagés pour la
transition énergétique de la Martinique, Kay Soley s'est rapidement imposée comme un acteur
dynamique et innovant dans le secteur des énergies renouvelables.
De plus, Kay Soley est l'une des rares sociétés photovoltaïques à ne pas sous-traiter,
garantissant ainsi un contrôle total sur la qualité de ses prestations et le respect des délais.
Historique et création</t>
  </si>
  <si>
    <t>La Collectivité Territoriale de Martinique envisage la création d'un conservatoire de musique et des arts à Fort-de-France, en réhabilitant les anciens locaux administratifs du Lycée Schoelcher, inscrits au titre des Monuments Historiques.</t>
  </si>
  <si>
    <t>Relevés opérations Janvier -Mars 2025</t>
  </si>
  <si>
    <r>
      <t>Ralph ROSEAU (Co-gérant de la Société Sport 2000)) a décidé de réorienter la stratégie de développement du magasin, en le modernisant complètement  en associant SOMASPORT à une démarche globale de développement durable. Les travaux envisagés sont : les travaux d'agencement de haut standing (décoration, sol, mobiliers...), l’acquisition du matériel de dernière génération (éclairage, enseigne.), l'installation d'une centrale photovoltaïque permettant la production de 108 MWh/an et d’une benne de tri-sélectif. Cet investissement aura un impact direct sur les dépenses énergétiques annuelles de la société avec une économique prévisionnelle d'électricité de 19 000 euros /an.Le surplus de production sera vendu à EDF afin de participer activement au développement durable de la Martinique.
Le montant total des investissements nécessaires à la réalisation de ce projet s'élève à 560 330 euros. Aussi, la société SOMASPORT sollicite la COLLECTIVITE TERRITORIALE DE MARTINIQUE pour une aide européenne de type FEDER d'un montant de</t>
    </r>
    <r>
      <rPr>
        <b/>
        <sz val="11"/>
        <color theme="1"/>
        <rFont val="Calibri"/>
        <family val="2"/>
        <scheme val="minor"/>
      </rPr>
      <t xml:space="preserve"> 224 132 euro</t>
    </r>
    <r>
      <rPr>
        <sz val="11"/>
        <color theme="1"/>
        <rFont val="Calibri"/>
        <family val="2"/>
        <scheme val="minor"/>
      </rPr>
      <t xml:space="preserve">s et un co-financement CTM de </t>
    </r>
    <r>
      <rPr>
        <b/>
        <sz val="11"/>
        <color theme="1"/>
        <rFont val="Calibri"/>
        <family val="2"/>
        <scheme val="minor"/>
      </rPr>
      <t>112 066 euros</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</si>
</sst>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9"/>
      <color theme="1"/>
      <name val="Calibri"/>
      <family val="2"/>
      <scheme val="minor"/>
    </font>
    <font>
      <b/>
      <sz val="11"/>
      <color theme="1"/>
      <name val="Arial Black"/>
      <family val="2"/>
    </font>
    <font>
      <b/>
      <sz val="11"/>
      <name val="Calibri"/>
      <family val="2"/>
      <scheme val="minor"/>
    </font>
    <font>
      <b/>
      <sz val="11"/>
      <color rgb="FF002060"/>
      <name val="Calibri"/>
      <family val="2"/>
      <scheme val="minor"/>
    </font>
    <font>
      <b/>
      <sz val="11"/>
      <color theme="5" tint="-0.249977111117893"/>
      <name val="Calibri"/>
      <family val="2"/>
      <scheme val="minor"/>
    </font>
    <font>
      <b/>
      <sz val="11"/>
      <color theme="4"/>
      <name val="Calibri"/>
      <family val="2"/>
      <scheme val="minor"/>
    </font>
    <font>
      <sz val="11"/>
      <color theme="4"/>
      <name val="Calibri"/>
      <family val="2"/>
      <scheme val="minor"/>
    </font>
    <font>
      <b/>
      <sz val="12"/>
      <color theme="1"/>
      <name val="Calibri"/>
      <family val="2"/>
      <scheme val="minor"/>
    </font>
    <font>
      <b/>
      <sz val="16"/>
      <color theme="1"/>
      <name val="Calibri"/>
      <family val="2"/>
      <scheme val="minor"/>
    </font>
    <font>
      <b/>
      <sz val="18"/>
      <color rgb="FF0070C0"/>
      <name val="Calibri"/>
      <family val="2"/>
      <scheme val="minor"/>
    </font>
    <font>
      <b/>
      <sz val="18"/>
      <color theme="5" tint="-0.249977111117893"/>
      <name val="Calibri"/>
      <family val="2"/>
      <scheme val="minor"/>
    </font>
    <font>
      <b/>
      <sz val="18"/>
      <color theme="4"/>
      <name val="Calibri"/>
      <family val="2"/>
      <scheme val="minor"/>
    </font>
    <font>
      <sz val="18"/>
      <color theme="4"/>
      <name val="Calibri"/>
      <family val="2"/>
      <scheme val="minor"/>
    </font>
    <font>
      <b/>
      <sz val="18"/>
      <color rgb="FF002060"/>
      <name val="Calibri"/>
      <family val="2"/>
      <scheme val="minor"/>
    </font>
    <font>
      <sz val="18"/>
      <color theme="1"/>
      <name val="Calibri"/>
      <family val="2"/>
      <scheme val="minor"/>
    </font>
    <font>
      <sz val="16"/>
      <color theme="1"/>
      <name val="Calibri"/>
      <family val="2"/>
      <scheme val="minor"/>
    </font>
    <font>
      <b/>
      <sz val="2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4"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14" fontId="0" fillId="0" borderId="0" xfId="0" applyNumberFormat="1"/>
    <xf numFmtId="0" fontId="0" fillId="0" borderId="0" xfId="0" applyAlignment="1">
      <alignment wrapText="1"/>
    </xf>
    <xf numFmtId="0" fontId="18" fillId="33" borderId="0" xfId="0" applyFont="1" applyFill="1"/>
    <xf numFmtId="0" fontId="0" fillId="0" borderId="0" xfId="0" applyAlignment="1">
      <alignment horizontal="center" wrapText="1"/>
    </xf>
    <xf numFmtId="0" fontId="0" fillId="0" borderId="0" xfId="0" applyAlignment="1">
      <alignment horizontal="center"/>
    </xf>
    <xf numFmtId="0" fontId="0" fillId="0" borderId="0" xfId="0" applyAlignment="1">
      <alignment vertical="center"/>
    </xf>
    <xf numFmtId="0" fontId="16" fillId="0" borderId="0" xfId="0" applyFont="1" applyAlignment="1">
      <alignment vertical="center" wrapText="1"/>
    </xf>
    <xf numFmtId="14" fontId="22" fillId="0" borderId="0" xfId="0" applyNumberFormat="1" applyFont="1"/>
    <xf numFmtId="14" fontId="23" fillId="0" borderId="0" xfId="0" applyNumberFormat="1" applyFont="1"/>
    <xf numFmtId="0" fontId="0" fillId="0" borderId="10" xfId="0" applyBorder="1" applyAlignment="1">
      <alignment horizontal="center" vertical="center"/>
    </xf>
    <xf numFmtId="0" fontId="20"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vertical="center"/>
    </xf>
    <xf numFmtId="0" fontId="16" fillId="0" borderId="10" xfId="0" applyFont="1" applyBorder="1" applyAlignment="1">
      <alignment horizontal="center" vertical="center"/>
    </xf>
    <xf numFmtId="0" fontId="16" fillId="0" borderId="10" xfId="0" applyFont="1" applyBorder="1" applyAlignment="1">
      <alignment vertical="center"/>
    </xf>
    <xf numFmtId="14" fontId="0" fillId="0" borderId="10" xfId="0" applyNumberFormat="1" applyBorder="1" applyAlignment="1">
      <alignment vertical="center"/>
    </xf>
    <xf numFmtId="14" fontId="0" fillId="0" borderId="10" xfId="0" applyNumberFormat="1" applyBorder="1" applyAlignment="1">
      <alignment vertical="center" wrapText="1"/>
    </xf>
    <xf numFmtId="0" fontId="16" fillId="0" borderId="10" xfId="0" applyFont="1" applyBorder="1" applyAlignment="1">
      <alignment horizontal="left" vertical="center" wrapText="1"/>
    </xf>
    <xf numFmtId="0" fontId="19" fillId="0" borderId="10" xfId="0" applyFont="1" applyBorder="1" applyAlignment="1">
      <alignment vertical="center" wrapText="1"/>
    </xf>
    <xf numFmtId="0" fontId="16" fillId="0" borderId="10" xfId="0" applyFont="1" applyBorder="1" applyAlignment="1">
      <alignment horizontal="center" vertical="center" wrapText="1"/>
    </xf>
    <xf numFmtId="0" fontId="16" fillId="0" borderId="10" xfId="0" applyFont="1" applyBorder="1" applyAlignment="1">
      <alignment vertical="center" wrapText="1"/>
    </xf>
    <xf numFmtId="0" fontId="0" fillId="0" borderId="10" xfId="0" applyBorder="1" applyAlignment="1">
      <alignment vertical="top" wrapText="1"/>
    </xf>
    <xf numFmtId="0" fontId="21" fillId="0" borderId="10" xfId="0" applyFont="1" applyBorder="1" applyAlignment="1">
      <alignment vertical="center" wrapText="1"/>
    </xf>
    <xf numFmtId="0" fontId="26" fillId="0" borderId="10" xfId="0" applyFont="1" applyBorder="1" applyAlignment="1">
      <alignment vertical="center" wrapText="1"/>
    </xf>
    <xf numFmtId="0" fontId="24" fillId="0" borderId="10" xfId="0" applyFont="1" applyBorder="1" applyAlignment="1">
      <alignment vertical="center"/>
    </xf>
    <xf numFmtId="14" fontId="25" fillId="0" borderId="0" xfId="0" applyNumberFormat="1" applyFont="1"/>
    <xf numFmtId="0" fontId="27" fillId="33" borderId="0" xfId="0" applyFont="1" applyFill="1"/>
    <xf numFmtId="0" fontId="27" fillId="33" borderId="0" xfId="0" applyFont="1" applyFill="1" applyAlignment="1">
      <alignment horizontal="center" wrapText="1"/>
    </xf>
    <xf numFmtId="0" fontId="27" fillId="33" borderId="0" xfId="0" applyFont="1" applyFill="1" applyAlignment="1">
      <alignment wrapText="1"/>
    </xf>
    <xf numFmtId="0" fontId="27" fillId="33" borderId="0" xfId="0" applyFont="1" applyFill="1" applyAlignment="1">
      <alignment horizontal="center"/>
    </xf>
    <xf numFmtId="0" fontId="28" fillId="0" borderId="10" xfId="0" applyFont="1" applyBorder="1" applyAlignment="1">
      <alignment horizontal="center" vertical="center"/>
    </xf>
    <xf numFmtId="0" fontId="28" fillId="0" borderId="10" xfId="0" applyFont="1" applyBorder="1" applyAlignment="1">
      <alignment vertical="center"/>
    </xf>
    <xf numFmtId="0" fontId="29" fillId="0" borderId="10" xfId="0" applyFont="1" applyBorder="1" applyAlignment="1">
      <alignment vertical="center"/>
    </xf>
    <xf numFmtId="0" fontId="30" fillId="0" borderId="10" xfId="0" applyFont="1" applyBorder="1" applyAlignment="1">
      <alignment vertical="center"/>
    </xf>
    <xf numFmtId="0" fontId="31" fillId="0" borderId="10" xfId="0" applyFont="1" applyBorder="1" applyAlignment="1">
      <alignment vertical="center"/>
    </xf>
    <xf numFmtId="0" fontId="32" fillId="0" borderId="10" xfId="0" applyFont="1" applyBorder="1" applyAlignment="1">
      <alignment vertical="center"/>
    </xf>
    <xf numFmtId="0" fontId="33" fillId="0" borderId="0" xfId="0" applyFont="1"/>
    <xf numFmtId="0" fontId="34" fillId="0" borderId="10" xfId="0" applyFont="1" applyBorder="1" applyAlignment="1">
      <alignment horizontal="center" vertical="center"/>
    </xf>
    <xf numFmtId="0" fontId="34" fillId="0" borderId="10" xfId="0" applyFont="1" applyBorder="1" applyAlignment="1">
      <alignment vertical="center"/>
    </xf>
    <xf numFmtId="0" fontId="34" fillId="0" borderId="0" xfId="0" applyFont="1"/>
    <xf numFmtId="0" fontId="0" fillId="34" borderId="10" xfId="0" applyFont="1" applyFill="1" applyBorder="1" applyAlignment="1">
      <alignment vertical="center" wrapText="1"/>
    </xf>
    <xf numFmtId="0" fontId="0" fillId="34" borderId="10" xfId="0" applyFill="1" applyBorder="1" applyAlignment="1">
      <alignment vertical="top" wrapText="1"/>
    </xf>
    <xf numFmtId="0" fontId="0" fillId="0" borderId="10" xfId="0" applyBorder="1" applyAlignment="1">
      <alignment vertical="top"/>
    </xf>
    <xf numFmtId="0" fontId="35" fillId="0" borderId="0" xfId="0" applyFont="1" applyAlignment="1">
      <alignment horizontal="center"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1067537</xdr:colOff>
      <xdr:row>0</xdr:row>
      <xdr:rowOff>303695</xdr:rowOff>
    </xdr:from>
    <xdr:to>
      <xdr:col>5</xdr:col>
      <xdr:colOff>173249</xdr:colOff>
      <xdr:row>0</xdr:row>
      <xdr:rowOff>901882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9928" y="303695"/>
          <a:ext cx="2851292" cy="598187"/>
        </a:xfrm>
        <a:prstGeom prst="rect">
          <a:avLst/>
        </a:prstGeom>
      </xdr:spPr>
    </xdr:pic>
    <xdr:clientData/>
  </xdr:twoCellAnchor>
  <xdr:twoCellAnchor editAs="oneCell">
    <xdr:from>
      <xdr:col>2</xdr:col>
      <xdr:colOff>506160</xdr:colOff>
      <xdr:row>0</xdr:row>
      <xdr:rowOff>0</xdr:rowOff>
    </xdr:from>
    <xdr:to>
      <xdr:col>3</xdr:col>
      <xdr:colOff>629617</xdr:colOff>
      <xdr:row>1</xdr:row>
      <xdr:rowOff>9203</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6522" y="0"/>
          <a:ext cx="1485486" cy="93869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B256"/>
  <sheetViews>
    <sheetView tabSelected="1" topLeftCell="B1" zoomScale="20" zoomScaleNormal="20" workbookViewId="0">
      <selection activeCell="EQ6" sqref="EQ6"/>
    </sheetView>
  </sheetViews>
  <sheetFormatPr baseColWidth="10" defaultRowHeight="23.5" x14ac:dyDescent="0.55000000000000004"/>
  <cols>
    <col min="1" max="1" width="0" hidden="1" customWidth="1"/>
    <col min="2" max="2" width="16.453125" style="38" customWidth="1"/>
    <col min="3" max="3" width="19.54296875" style="41" customWidth="1"/>
    <col min="4" max="4" width="16.36328125" customWidth="1"/>
    <col min="5" max="5" width="37.26953125" style="2" customWidth="1"/>
    <col min="6" max="6" width="97" style="2" customWidth="1"/>
    <col min="7" max="7" width="21.81640625" style="2" customWidth="1"/>
    <col min="8" max="8" width="19.453125" style="2" customWidth="1"/>
    <col min="9" max="11" width="0" hidden="1" customWidth="1"/>
    <col min="12" max="12" width="27.26953125" hidden="1" customWidth="1"/>
    <col min="13" max="13" width="0" hidden="1" customWidth="1"/>
    <col min="14" max="14" width="24.453125" hidden="1" customWidth="1"/>
    <col min="15" max="16" width="0" hidden="1" customWidth="1"/>
    <col min="17" max="17" width="21.90625" style="4" customWidth="1"/>
    <col min="18" max="18" width="27.1796875" hidden="1" customWidth="1"/>
    <col min="19" max="19" width="13.36328125" customWidth="1"/>
    <col min="20" max="20" width="17.6328125" style="4" customWidth="1"/>
    <col min="21" max="21" width="22.6328125" customWidth="1"/>
    <col min="22" max="22" width="20.6328125" hidden="1" customWidth="1"/>
    <col min="23" max="25" width="0" hidden="1" customWidth="1"/>
    <col min="26" max="26" width="19.08984375" customWidth="1"/>
    <col min="27" max="52" width="0" hidden="1" customWidth="1"/>
    <col min="53" max="53" width="23" style="5" customWidth="1"/>
    <col min="55" max="55" width="10.90625" style="5"/>
    <col min="57" max="58" width="0" hidden="1" customWidth="1"/>
    <col min="60" max="60" width="15.453125" customWidth="1"/>
    <col min="61" max="69" width="0" hidden="1" customWidth="1"/>
    <col min="71" max="95" width="0" hidden="1" customWidth="1"/>
    <col min="96" max="96" width="25.81640625" hidden="1" customWidth="1"/>
    <col min="97" max="97" width="23.81640625" hidden="1" customWidth="1"/>
    <col min="98" max="103" width="0" hidden="1" customWidth="1"/>
    <col min="104" max="104" width="30.453125" style="2" customWidth="1"/>
    <col min="105" max="105" width="24.453125" style="2" customWidth="1"/>
    <col min="106" max="106" width="16.90625" customWidth="1"/>
    <col min="107" max="136" width="0" hidden="1" customWidth="1"/>
  </cols>
  <sheetData>
    <row r="1" spans="1:136" ht="73.5" customHeight="1" x14ac:dyDescent="0.65">
      <c r="F1" s="45" t="s">
        <v>2725</v>
      </c>
    </row>
    <row r="2" spans="1:136" ht="60" customHeight="1" x14ac:dyDescent="0.5">
      <c r="A2" t="s">
        <v>0</v>
      </c>
      <c r="B2" s="28" t="s">
        <v>2683</v>
      </c>
      <c r="C2" s="28" t="s">
        <v>2685</v>
      </c>
      <c r="D2" s="28" t="s">
        <v>27</v>
      </c>
      <c r="E2" s="29" t="s">
        <v>1</v>
      </c>
      <c r="F2" s="29" t="s">
        <v>2</v>
      </c>
      <c r="G2" s="30" t="s">
        <v>3</v>
      </c>
      <c r="H2" s="30" t="s">
        <v>4</v>
      </c>
      <c r="I2" s="28" t="s">
        <v>5</v>
      </c>
      <c r="J2" s="28" t="s">
        <v>6</v>
      </c>
      <c r="K2" s="28" t="s">
        <v>7</v>
      </c>
      <c r="L2" s="28" t="s">
        <v>8</v>
      </c>
      <c r="M2" s="28" t="s">
        <v>9</v>
      </c>
      <c r="N2" s="28" t="s">
        <v>10</v>
      </c>
      <c r="O2" s="28" t="s">
        <v>11</v>
      </c>
      <c r="P2" s="28" t="s">
        <v>12</v>
      </c>
      <c r="Q2" s="29" t="s">
        <v>13</v>
      </c>
      <c r="R2" s="28" t="s">
        <v>14</v>
      </c>
      <c r="S2" s="28" t="s">
        <v>15</v>
      </c>
      <c r="T2" s="29" t="s">
        <v>16</v>
      </c>
      <c r="U2" s="30" t="s">
        <v>17</v>
      </c>
      <c r="V2" s="28" t="s">
        <v>18</v>
      </c>
      <c r="W2" s="28" t="s">
        <v>19</v>
      </c>
      <c r="X2" s="28" t="s">
        <v>20</v>
      </c>
      <c r="Y2" s="28" t="s">
        <v>21</v>
      </c>
      <c r="Z2" s="28" t="s">
        <v>22</v>
      </c>
      <c r="AA2" s="28" t="s">
        <v>23</v>
      </c>
      <c r="AB2" s="28" t="s">
        <v>24</v>
      </c>
      <c r="AC2" s="28" t="s">
        <v>25</v>
      </c>
      <c r="AD2" s="28" t="s">
        <v>26</v>
      </c>
      <c r="AE2" s="28" t="s">
        <v>28</v>
      </c>
      <c r="AF2" s="28" t="s">
        <v>29</v>
      </c>
      <c r="AG2" s="28" t="s">
        <v>30</v>
      </c>
      <c r="AH2" s="28" t="s">
        <v>31</v>
      </c>
      <c r="AI2" s="28" t="s">
        <v>32</v>
      </c>
      <c r="AJ2" s="28" t="s">
        <v>33</v>
      </c>
      <c r="AK2" s="28" t="s">
        <v>34</v>
      </c>
      <c r="AL2" s="28" t="s">
        <v>35</v>
      </c>
      <c r="AM2" s="28" t="s">
        <v>36</v>
      </c>
      <c r="AN2" s="28" t="s">
        <v>37</v>
      </c>
      <c r="AO2" s="28" t="s">
        <v>38</v>
      </c>
      <c r="AP2" s="28" t="s">
        <v>39</v>
      </c>
      <c r="AQ2" s="28" t="s">
        <v>40</v>
      </c>
      <c r="AR2" s="28" t="s">
        <v>41</v>
      </c>
      <c r="AS2" s="28" t="s">
        <v>42</v>
      </c>
      <c r="AT2" s="28" t="s">
        <v>43</v>
      </c>
      <c r="AU2" s="28" t="s">
        <v>44</v>
      </c>
      <c r="AV2" s="28" t="s">
        <v>45</v>
      </c>
      <c r="AW2" s="28" t="s">
        <v>46</v>
      </c>
      <c r="AX2" s="28" t="s">
        <v>47</v>
      </c>
      <c r="AY2" s="28" t="s">
        <v>48</v>
      </c>
      <c r="AZ2" s="28" t="s">
        <v>49</v>
      </c>
      <c r="BA2" s="31" t="s">
        <v>50</v>
      </c>
      <c r="BB2" s="31" t="s">
        <v>51</v>
      </c>
      <c r="BC2" s="31" t="s">
        <v>52</v>
      </c>
      <c r="BD2" s="31" t="s">
        <v>2684</v>
      </c>
      <c r="BE2" s="28" t="s">
        <v>53</v>
      </c>
      <c r="BF2" s="28" t="s">
        <v>54</v>
      </c>
      <c r="BG2" s="28" t="s">
        <v>55</v>
      </c>
      <c r="BH2" s="28" t="s">
        <v>56</v>
      </c>
      <c r="BI2" s="28" t="s">
        <v>57</v>
      </c>
      <c r="BJ2" s="28" t="s">
        <v>58</v>
      </c>
      <c r="BK2" s="28" t="s">
        <v>59</v>
      </c>
      <c r="BL2" s="28" t="s">
        <v>60</v>
      </c>
      <c r="BM2" s="28" t="s">
        <v>61</v>
      </c>
      <c r="BN2" s="28" t="s">
        <v>62</v>
      </c>
      <c r="BO2" s="28" t="s">
        <v>63</v>
      </c>
      <c r="BP2" s="28" t="s">
        <v>64</v>
      </c>
      <c r="BQ2" s="28" t="s">
        <v>65</v>
      </c>
      <c r="BR2" s="28" t="s">
        <v>66</v>
      </c>
      <c r="BS2" s="28" t="s">
        <v>67</v>
      </c>
      <c r="BT2" s="28" t="s">
        <v>68</v>
      </c>
      <c r="BU2" s="28" t="s">
        <v>69</v>
      </c>
      <c r="BV2" s="28" t="s">
        <v>70</v>
      </c>
      <c r="BW2" s="28" t="s">
        <v>71</v>
      </c>
      <c r="BX2" s="28" t="s">
        <v>72</v>
      </c>
      <c r="BY2" s="28" t="s">
        <v>73</v>
      </c>
      <c r="BZ2" s="28" t="s">
        <v>74</v>
      </c>
      <c r="CA2" s="28" t="s">
        <v>75</v>
      </c>
      <c r="CB2" s="28" t="s">
        <v>76</v>
      </c>
      <c r="CC2" s="28" t="s">
        <v>77</v>
      </c>
      <c r="CD2" s="28" t="s">
        <v>78</v>
      </c>
      <c r="CE2" s="28" t="s">
        <v>79</v>
      </c>
      <c r="CF2" s="28" t="s">
        <v>80</v>
      </c>
      <c r="CG2" s="28" t="s">
        <v>81</v>
      </c>
      <c r="CH2" s="28" t="s">
        <v>82</v>
      </c>
      <c r="CI2" s="28" t="s">
        <v>83</v>
      </c>
      <c r="CJ2" s="28" t="s">
        <v>84</v>
      </c>
      <c r="CK2" s="28" t="s">
        <v>85</v>
      </c>
      <c r="CL2" s="28" t="s">
        <v>86</v>
      </c>
      <c r="CM2" s="28" t="s">
        <v>87</v>
      </c>
      <c r="CN2" s="28" t="s">
        <v>88</v>
      </c>
      <c r="CO2" s="28" t="s">
        <v>89</v>
      </c>
      <c r="CP2" s="28" t="s">
        <v>90</v>
      </c>
      <c r="CQ2" s="28" t="s">
        <v>91</v>
      </c>
      <c r="CR2" s="28" t="s">
        <v>92</v>
      </c>
      <c r="CS2" s="28" t="s">
        <v>93</v>
      </c>
      <c r="CT2" s="28" t="s">
        <v>94</v>
      </c>
      <c r="CU2" s="28" t="s">
        <v>95</v>
      </c>
      <c r="CV2" s="28" t="s">
        <v>96</v>
      </c>
      <c r="CW2" s="28" t="s">
        <v>97</v>
      </c>
      <c r="CX2" s="28" t="s">
        <v>98</v>
      </c>
      <c r="CY2" s="28" t="s">
        <v>99</v>
      </c>
      <c r="CZ2" s="30" t="s">
        <v>100</v>
      </c>
      <c r="DA2" s="30" t="s">
        <v>101</v>
      </c>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row>
    <row r="3" spans="1:136" ht="179" customHeight="1" x14ac:dyDescent="0.35">
      <c r="A3" s="1">
        <v>45726</v>
      </c>
      <c r="B3" s="32" t="s">
        <v>115</v>
      </c>
      <c r="C3" s="39" t="s">
        <v>102</v>
      </c>
      <c r="D3" s="10" t="s">
        <v>116</v>
      </c>
      <c r="E3" s="11" t="s">
        <v>2681</v>
      </c>
      <c r="F3" s="42" t="s">
        <v>2726</v>
      </c>
      <c r="G3" s="12" t="s">
        <v>103</v>
      </c>
      <c r="H3" s="13" t="s">
        <v>55</v>
      </c>
      <c r="I3" s="14" t="s">
        <v>55</v>
      </c>
      <c r="J3" s="14" t="s">
        <v>104</v>
      </c>
      <c r="K3" s="14"/>
      <c r="L3" s="14">
        <v>5499</v>
      </c>
      <c r="M3" s="14" t="s">
        <v>105</v>
      </c>
      <c r="N3" s="14"/>
      <c r="O3" s="14" t="s">
        <v>106</v>
      </c>
      <c r="P3" s="14">
        <v>8</v>
      </c>
      <c r="Q3" s="13" t="s">
        <v>107</v>
      </c>
      <c r="R3" s="14"/>
      <c r="S3" s="10">
        <v>97200</v>
      </c>
      <c r="T3" s="12" t="s">
        <v>108</v>
      </c>
      <c r="U3" s="14"/>
      <c r="V3" s="14"/>
      <c r="W3" s="14" t="s">
        <v>109</v>
      </c>
      <c r="X3" s="14" t="s">
        <v>110</v>
      </c>
      <c r="Y3" s="14" t="s">
        <v>111</v>
      </c>
      <c r="Z3" s="14">
        <v>972</v>
      </c>
      <c r="AA3" s="14" t="s">
        <v>112</v>
      </c>
      <c r="AB3" s="14" t="s">
        <v>113</v>
      </c>
      <c r="AC3" s="14" t="s">
        <v>114</v>
      </c>
      <c r="AD3" s="14"/>
      <c r="AE3" s="14" t="s">
        <v>117</v>
      </c>
      <c r="AF3" s="14" t="s">
        <v>118</v>
      </c>
      <c r="AG3" s="14" t="s">
        <v>119</v>
      </c>
      <c r="AH3" s="14" t="s">
        <v>120</v>
      </c>
      <c r="AI3" s="14" t="s">
        <v>121</v>
      </c>
      <c r="AJ3" s="14" t="s">
        <v>122</v>
      </c>
      <c r="AK3" s="14"/>
      <c r="AL3" s="14"/>
      <c r="AM3" s="14"/>
      <c r="AN3" s="14"/>
      <c r="AO3" s="14"/>
      <c r="AP3" s="14"/>
      <c r="AQ3" s="14"/>
      <c r="AR3" s="14"/>
      <c r="AS3" s="14"/>
      <c r="AT3" s="14"/>
      <c r="AU3" s="14"/>
      <c r="AV3" s="14"/>
      <c r="AW3" s="14"/>
      <c r="AX3" s="14"/>
      <c r="AY3" s="14"/>
      <c r="AZ3" s="14"/>
      <c r="BA3" s="15">
        <v>560330</v>
      </c>
      <c r="BB3" s="16">
        <v>224132</v>
      </c>
      <c r="BC3" s="15"/>
      <c r="BD3" s="16">
        <v>112066</v>
      </c>
      <c r="BE3" s="14"/>
      <c r="BF3" s="14"/>
      <c r="BG3" s="14"/>
      <c r="BH3" s="14">
        <v>224132</v>
      </c>
      <c r="BI3" s="14"/>
      <c r="BJ3" s="14"/>
      <c r="BK3" s="14"/>
      <c r="BL3" s="14"/>
      <c r="BM3" s="14"/>
      <c r="BN3" s="14"/>
      <c r="BO3" s="14"/>
      <c r="BP3" s="14"/>
      <c r="BQ3" s="14"/>
      <c r="BR3" s="14">
        <v>560330</v>
      </c>
      <c r="BS3" s="14" t="s">
        <v>123</v>
      </c>
      <c r="BT3" s="14"/>
      <c r="BU3" s="14" t="s">
        <v>124</v>
      </c>
      <c r="BV3" s="14"/>
      <c r="BW3" s="14"/>
      <c r="BX3" s="14"/>
      <c r="BY3" s="14"/>
      <c r="BZ3" s="14"/>
      <c r="CA3" s="14"/>
      <c r="CB3" s="14"/>
      <c r="CC3" s="14"/>
      <c r="CD3" s="14"/>
      <c r="CE3" s="14"/>
      <c r="CF3" s="14"/>
      <c r="CG3" s="14"/>
      <c r="CH3" s="14"/>
      <c r="CI3" s="14"/>
      <c r="CJ3" s="14"/>
      <c r="CK3" s="14"/>
      <c r="CL3" s="14"/>
      <c r="CM3" s="14"/>
      <c r="CN3" s="14"/>
      <c r="CO3" s="14"/>
      <c r="CP3" s="14"/>
      <c r="CQ3" s="14"/>
      <c r="CR3" s="17">
        <v>45705</v>
      </c>
      <c r="CS3" s="17">
        <v>45427</v>
      </c>
      <c r="CT3" s="17">
        <v>45427</v>
      </c>
      <c r="CU3" s="14"/>
      <c r="CV3" s="14"/>
      <c r="CW3" s="14"/>
      <c r="CX3" s="14"/>
      <c r="CY3" s="14"/>
      <c r="CZ3" s="18">
        <v>45432</v>
      </c>
      <c r="DA3" s="18">
        <v>45657</v>
      </c>
    </row>
    <row r="4" spans="1:136" ht="166" customHeight="1" x14ac:dyDescent="0.35">
      <c r="A4" s="1">
        <v>45726</v>
      </c>
      <c r="B4" s="32" t="s">
        <v>115</v>
      </c>
      <c r="C4" s="39" t="s">
        <v>126</v>
      </c>
      <c r="D4" s="10" t="s">
        <v>116</v>
      </c>
      <c r="E4" s="11" t="s">
        <v>2682</v>
      </c>
      <c r="F4" s="43" t="s">
        <v>2686</v>
      </c>
      <c r="G4" s="12" t="s">
        <v>127</v>
      </c>
      <c r="H4" s="12" t="s">
        <v>55</v>
      </c>
      <c r="I4" s="14" t="s">
        <v>55</v>
      </c>
      <c r="J4" s="14" t="s">
        <v>104</v>
      </c>
      <c r="K4" s="14"/>
      <c r="L4" s="14">
        <v>5710</v>
      </c>
      <c r="M4" s="14" t="s">
        <v>128</v>
      </c>
      <c r="N4" s="14"/>
      <c r="O4" s="14" t="s">
        <v>106</v>
      </c>
      <c r="P4" s="14">
        <v>34</v>
      </c>
      <c r="Q4" s="13" t="s">
        <v>129</v>
      </c>
      <c r="R4" s="14"/>
      <c r="S4" s="14">
        <v>97232</v>
      </c>
      <c r="T4" s="13" t="s">
        <v>130</v>
      </c>
      <c r="U4" s="14">
        <v>97213</v>
      </c>
      <c r="V4" s="14"/>
      <c r="W4" s="14" t="s">
        <v>131</v>
      </c>
      <c r="X4" s="14" t="s">
        <v>132</v>
      </c>
      <c r="Y4" s="14" t="s">
        <v>133</v>
      </c>
      <c r="Z4" s="14">
        <v>972</v>
      </c>
      <c r="AA4" s="14" t="s">
        <v>134</v>
      </c>
      <c r="AB4" s="14" t="s">
        <v>113</v>
      </c>
      <c r="AC4" s="14" t="s">
        <v>135</v>
      </c>
      <c r="AD4" s="14"/>
      <c r="AE4" s="14" t="s">
        <v>117</v>
      </c>
      <c r="AF4" s="14" t="s">
        <v>118</v>
      </c>
      <c r="AG4" s="14" t="s">
        <v>119</v>
      </c>
      <c r="AH4" s="14" t="s">
        <v>120</v>
      </c>
      <c r="AI4" s="14" t="s">
        <v>121</v>
      </c>
      <c r="AJ4" s="14" t="s">
        <v>122</v>
      </c>
      <c r="AK4" s="14"/>
      <c r="AL4" s="14"/>
      <c r="AM4" s="14"/>
      <c r="AN4" s="14"/>
      <c r="AO4" s="14"/>
      <c r="AP4" s="14"/>
      <c r="AQ4" s="14"/>
      <c r="AR4" s="14"/>
      <c r="AS4" s="14"/>
      <c r="AT4" s="14"/>
      <c r="AU4" s="14"/>
      <c r="AV4" s="14"/>
      <c r="AW4" s="14"/>
      <c r="AX4" s="14"/>
      <c r="AY4" s="14"/>
      <c r="AZ4" s="14"/>
      <c r="BA4" s="10">
        <v>4241867.51</v>
      </c>
      <c r="BB4" s="14">
        <v>1350000</v>
      </c>
      <c r="BC4" s="10">
        <v>578374</v>
      </c>
      <c r="BD4" s="14"/>
      <c r="BE4" s="14"/>
      <c r="BF4" s="14"/>
      <c r="BG4" s="14">
        <v>1856626</v>
      </c>
      <c r="BH4" s="14">
        <v>456867.51</v>
      </c>
      <c r="BI4" s="14"/>
      <c r="BJ4" s="14"/>
      <c r="BK4" s="14"/>
      <c r="BL4" s="14"/>
      <c r="BM4" s="14"/>
      <c r="BN4" s="14"/>
      <c r="BO4" s="14"/>
      <c r="BP4" s="14"/>
      <c r="BQ4" s="14"/>
      <c r="BR4" s="14">
        <v>4241867.51</v>
      </c>
      <c r="BS4" s="14" t="s">
        <v>136</v>
      </c>
      <c r="BT4" s="14" t="s">
        <v>137</v>
      </c>
      <c r="BU4" s="14"/>
      <c r="BV4" s="14"/>
      <c r="BW4" s="14"/>
      <c r="BX4" s="14" t="s">
        <v>138</v>
      </c>
      <c r="BY4" s="14"/>
      <c r="BZ4" s="14"/>
      <c r="CA4" s="14"/>
      <c r="CB4" s="14"/>
      <c r="CC4" s="14"/>
      <c r="CD4" s="14"/>
      <c r="CE4" s="14"/>
      <c r="CF4" s="14"/>
      <c r="CG4" s="14"/>
      <c r="CH4" s="14"/>
      <c r="CI4" s="14"/>
      <c r="CJ4" s="14"/>
      <c r="CK4" s="14"/>
      <c r="CL4" s="14"/>
      <c r="CM4" s="14"/>
      <c r="CN4" s="14"/>
      <c r="CO4" s="14"/>
      <c r="CP4" s="14"/>
      <c r="CQ4" s="14"/>
      <c r="CR4" s="17">
        <v>45726</v>
      </c>
      <c r="CS4" s="17">
        <v>45429</v>
      </c>
      <c r="CT4" s="17">
        <v>45286</v>
      </c>
      <c r="CU4" s="14"/>
      <c r="CV4" s="14"/>
      <c r="CW4" s="14"/>
      <c r="CX4" s="14"/>
      <c r="CY4" s="14"/>
      <c r="CZ4" s="18">
        <v>45382</v>
      </c>
      <c r="DA4" s="18">
        <v>45901</v>
      </c>
    </row>
    <row r="5" spans="1:136" ht="106" customHeight="1" x14ac:dyDescent="0.35">
      <c r="A5" s="1">
        <v>45726</v>
      </c>
      <c r="B5" s="33" t="s">
        <v>115</v>
      </c>
      <c r="C5" s="40" t="s">
        <v>139</v>
      </c>
      <c r="D5" s="14" t="s">
        <v>116</v>
      </c>
      <c r="E5" s="19" t="s">
        <v>140</v>
      </c>
      <c r="F5" s="20" t="s">
        <v>2687</v>
      </c>
      <c r="G5" s="12" t="s">
        <v>141</v>
      </c>
      <c r="H5" s="12" t="s">
        <v>55</v>
      </c>
      <c r="I5" s="14" t="s">
        <v>55</v>
      </c>
      <c r="J5" s="14" t="s">
        <v>104</v>
      </c>
      <c r="K5" s="14"/>
      <c r="L5" s="14">
        <v>5710</v>
      </c>
      <c r="M5" s="14" t="s">
        <v>128</v>
      </c>
      <c r="N5" s="14"/>
      <c r="O5" s="14" t="s">
        <v>106</v>
      </c>
      <c r="P5" s="14">
        <v>25</v>
      </c>
      <c r="Q5" s="13" t="s">
        <v>142</v>
      </c>
      <c r="R5" s="14"/>
      <c r="S5" s="14">
        <v>97240</v>
      </c>
      <c r="T5" s="13" t="s">
        <v>143</v>
      </c>
      <c r="U5" s="14">
        <v>97210</v>
      </c>
      <c r="V5" s="14"/>
      <c r="W5" s="14" t="s">
        <v>144</v>
      </c>
      <c r="X5" s="14" t="s">
        <v>145</v>
      </c>
      <c r="Y5" s="14" t="s">
        <v>146</v>
      </c>
      <c r="Z5" s="14">
        <v>972</v>
      </c>
      <c r="AA5" s="14" t="s">
        <v>147</v>
      </c>
      <c r="AB5" s="14" t="s">
        <v>113</v>
      </c>
      <c r="AC5" s="14" t="s">
        <v>148</v>
      </c>
      <c r="AD5" s="14"/>
      <c r="AE5" s="14" t="s">
        <v>117</v>
      </c>
      <c r="AF5" s="14" t="s">
        <v>118</v>
      </c>
      <c r="AG5" s="14" t="s">
        <v>119</v>
      </c>
      <c r="AH5" s="14" t="s">
        <v>120</v>
      </c>
      <c r="AI5" s="14" t="s">
        <v>121</v>
      </c>
      <c r="AJ5" s="14" t="s">
        <v>122</v>
      </c>
      <c r="AK5" s="14"/>
      <c r="AL5" s="14"/>
      <c r="AM5" s="14"/>
      <c r="AN5" s="14"/>
      <c r="AO5" s="14"/>
      <c r="AP5" s="14"/>
      <c r="AQ5" s="14"/>
      <c r="AR5" s="14"/>
      <c r="AS5" s="14"/>
      <c r="AT5" s="14"/>
      <c r="AU5" s="14"/>
      <c r="AV5" s="14"/>
      <c r="AW5" s="14"/>
      <c r="AX5" s="14"/>
      <c r="AY5" s="14"/>
      <c r="AZ5" s="14"/>
      <c r="BA5" s="10">
        <v>2212750</v>
      </c>
      <c r="BB5" s="14">
        <v>510634.62</v>
      </c>
      <c r="BC5" s="10">
        <v>595740.38</v>
      </c>
      <c r="BD5" s="14"/>
      <c r="BE5" s="14"/>
      <c r="BF5" s="14"/>
      <c r="BG5" s="14"/>
      <c r="BH5" s="14">
        <v>1106375</v>
      </c>
      <c r="BI5" s="14"/>
      <c r="BJ5" s="14"/>
      <c r="BK5" s="14"/>
      <c r="BL5" s="14"/>
      <c r="BM5" s="14"/>
      <c r="BN5" s="14"/>
      <c r="BO5" s="14"/>
      <c r="BP5" s="14"/>
      <c r="BQ5" s="14"/>
      <c r="BR5" s="14">
        <v>2212750</v>
      </c>
      <c r="BS5" s="14" t="s">
        <v>149</v>
      </c>
      <c r="BT5" s="14" t="s">
        <v>150</v>
      </c>
      <c r="BU5" s="14"/>
      <c r="BV5" s="14"/>
      <c r="BW5" s="14"/>
      <c r="BX5" s="14"/>
      <c r="BY5" s="14"/>
      <c r="BZ5" s="14"/>
      <c r="CA5" s="14"/>
      <c r="CB5" s="14"/>
      <c r="CC5" s="14"/>
      <c r="CD5" s="14"/>
      <c r="CE5" s="14"/>
      <c r="CF5" s="14"/>
      <c r="CG5" s="14"/>
      <c r="CH5" s="14"/>
      <c r="CI5" s="14"/>
      <c r="CJ5" s="14"/>
      <c r="CK5" s="14"/>
      <c r="CL5" s="14"/>
      <c r="CM5" s="14"/>
      <c r="CN5" s="14"/>
      <c r="CO5" s="14"/>
      <c r="CP5" s="14"/>
      <c r="CQ5" s="14"/>
      <c r="CR5" s="17">
        <v>45540</v>
      </c>
      <c r="CS5" s="17">
        <v>45433</v>
      </c>
      <c r="CT5" s="17">
        <v>45448</v>
      </c>
      <c r="CU5" s="14"/>
      <c r="CV5" s="14"/>
      <c r="CW5" s="14"/>
      <c r="CX5" s="14"/>
      <c r="CY5" s="14"/>
      <c r="CZ5" s="18">
        <v>45436</v>
      </c>
      <c r="DA5" s="18">
        <v>45657</v>
      </c>
    </row>
    <row r="6" spans="1:136" ht="165.5" customHeight="1" x14ac:dyDescent="0.35">
      <c r="A6" s="1">
        <v>45726</v>
      </c>
      <c r="B6" s="33" t="s">
        <v>115</v>
      </c>
      <c r="C6" s="40" t="s">
        <v>151</v>
      </c>
      <c r="D6" s="14" t="s">
        <v>116</v>
      </c>
      <c r="E6" s="21" t="s">
        <v>152</v>
      </c>
      <c r="F6" s="23" t="s">
        <v>2688</v>
      </c>
      <c r="G6" s="12" t="s">
        <v>153</v>
      </c>
      <c r="H6" s="12" t="s">
        <v>154</v>
      </c>
      <c r="I6" s="14" t="s">
        <v>155</v>
      </c>
      <c r="J6" s="14" t="s">
        <v>104</v>
      </c>
      <c r="K6" s="14" t="s">
        <v>156</v>
      </c>
      <c r="L6" s="14">
        <v>4140</v>
      </c>
      <c r="M6" s="14" t="s">
        <v>157</v>
      </c>
      <c r="N6" s="14"/>
      <c r="O6" s="14" t="s">
        <v>125</v>
      </c>
      <c r="P6" s="14">
        <v>1642</v>
      </c>
      <c r="Q6" s="13"/>
      <c r="R6" s="14"/>
      <c r="S6" s="14">
        <v>97285</v>
      </c>
      <c r="T6" s="13" t="s">
        <v>159</v>
      </c>
      <c r="U6" s="14"/>
      <c r="V6" s="14"/>
      <c r="W6" s="14" t="s">
        <v>160</v>
      </c>
      <c r="X6" s="14" t="s">
        <v>161</v>
      </c>
      <c r="Y6" s="14" t="s">
        <v>162</v>
      </c>
      <c r="Z6" s="14">
        <v>972</v>
      </c>
      <c r="AA6" s="14" t="s">
        <v>163</v>
      </c>
      <c r="AB6" s="14" t="s">
        <v>113</v>
      </c>
      <c r="AC6" s="14" t="s">
        <v>164</v>
      </c>
      <c r="AD6" s="14"/>
      <c r="AE6" s="14" t="s">
        <v>117</v>
      </c>
      <c r="AF6" s="14" t="s">
        <v>118</v>
      </c>
      <c r="AG6" s="14" t="s">
        <v>165</v>
      </c>
      <c r="AH6" s="14" t="s">
        <v>166</v>
      </c>
      <c r="AI6" s="14" t="s">
        <v>167</v>
      </c>
      <c r="AJ6" s="14" t="s">
        <v>168</v>
      </c>
      <c r="AK6" s="14"/>
      <c r="AL6" s="14"/>
      <c r="AM6" s="14"/>
      <c r="AN6" s="14"/>
      <c r="AO6" s="14"/>
      <c r="AP6" s="14"/>
      <c r="AQ6" s="14"/>
      <c r="AR6" s="14"/>
      <c r="AS6" s="14"/>
      <c r="AT6" s="14"/>
      <c r="AU6" s="14"/>
      <c r="AV6" s="14"/>
      <c r="AW6" s="14"/>
      <c r="AX6" s="14"/>
      <c r="AY6" s="14"/>
      <c r="AZ6" s="14"/>
      <c r="BA6" s="10">
        <v>173778.24</v>
      </c>
      <c r="BB6" s="14">
        <v>100791.38</v>
      </c>
      <c r="BC6" s="10"/>
      <c r="BD6" s="14">
        <v>3475.56</v>
      </c>
      <c r="BE6" s="14"/>
      <c r="BF6" s="14">
        <v>546.70000000000005</v>
      </c>
      <c r="BG6" s="14"/>
      <c r="BH6" s="14">
        <v>68964.600000000006</v>
      </c>
      <c r="BI6" s="14"/>
      <c r="BJ6" s="14"/>
      <c r="BK6" s="14"/>
      <c r="BL6" s="14"/>
      <c r="BM6" s="14"/>
      <c r="BN6" s="14"/>
      <c r="BO6" s="14"/>
      <c r="BP6" s="14"/>
      <c r="BQ6" s="14"/>
      <c r="BR6" s="14">
        <v>173778.24</v>
      </c>
      <c r="BS6" s="14" t="s">
        <v>169</v>
      </c>
      <c r="BT6" s="14"/>
      <c r="BU6" s="14" t="s">
        <v>170</v>
      </c>
      <c r="BV6" s="14"/>
      <c r="BW6" s="14" t="e">
        <f>------------------------------------------------- -  - ETAT - TVA NPR - 546.7 - Non - SO</f>
        <v>#NAME?</v>
      </c>
      <c r="BX6" s="14"/>
      <c r="BY6" s="14"/>
      <c r="BZ6" s="14"/>
      <c r="CA6" s="14"/>
      <c r="CB6" s="14"/>
      <c r="CC6" s="14"/>
      <c r="CD6" s="14"/>
      <c r="CE6" s="14"/>
      <c r="CF6" s="14"/>
      <c r="CG6" s="14"/>
      <c r="CH6" s="14"/>
      <c r="CI6" s="14"/>
      <c r="CJ6" s="14"/>
      <c r="CK6" s="14"/>
      <c r="CL6" s="14"/>
      <c r="CM6" s="14"/>
      <c r="CN6" s="14"/>
      <c r="CO6" s="14"/>
      <c r="CP6" s="14"/>
      <c r="CQ6" s="14"/>
      <c r="CR6" s="17">
        <v>45665</v>
      </c>
      <c r="CS6" s="17">
        <v>45439</v>
      </c>
      <c r="CT6" s="17">
        <v>45439</v>
      </c>
      <c r="CU6" s="17">
        <v>45645</v>
      </c>
      <c r="CV6" s="17">
        <v>45629</v>
      </c>
      <c r="CW6" s="14"/>
      <c r="CX6" s="14"/>
      <c r="CY6" s="14"/>
      <c r="CZ6" s="18">
        <v>45108</v>
      </c>
      <c r="DA6" s="18">
        <v>46568</v>
      </c>
    </row>
    <row r="7" spans="1:136" ht="175.5" customHeight="1" x14ac:dyDescent="0.35">
      <c r="A7" s="1">
        <v>45726</v>
      </c>
      <c r="B7" s="33" t="s">
        <v>115</v>
      </c>
      <c r="C7" s="40" t="s">
        <v>171</v>
      </c>
      <c r="D7" s="14" t="s">
        <v>116</v>
      </c>
      <c r="E7" s="22" t="s">
        <v>172</v>
      </c>
      <c r="F7" s="23" t="s">
        <v>173</v>
      </c>
      <c r="G7" s="12" t="s">
        <v>174</v>
      </c>
      <c r="H7" s="12" t="s">
        <v>55</v>
      </c>
      <c r="I7" s="14" t="s">
        <v>55</v>
      </c>
      <c r="J7" s="14" t="s">
        <v>104</v>
      </c>
      <c r="K7" s="14"/>
      <c r="L7" s="14">
        <v>5499</v>
      </c>
      <c r="M7" s="14" t="s">
        <v>105</v>
      </c>
      <c r="N7" s="14"/>
      <c r="O7" s="14" t="s">
        <v>106</v>
      </c>
      <c r="P7" s="14">
        <v>105</v>
      </c>
      <c r="Q7" s="13" t="s">
        <v>175</v>
      </c>
      <c r="R7" s="14"/>
      <c r="S7" s="14">
        <v>97229</v>
      </c>
      <c r="T7" s="13" t="s">
        <v>176</v>
      </c>
      <c r="U7" s="14">
        <v>97231</v>
      </c>
      <c r="V7" s="14"/>
      <c r="W7" s="14" t="s">
        <v>177</v>
      </c>
      <c r="X7" s="14" t="s">
        <v>178</v>
      </c>
      <c r="Y7" s="14" t="s">
        <v>179</v>
      </c>
      <c r="Z7" s="14">
        <v>972</v>
      </c>
      <c r="AA7" s="14" t="s">
        <v>182</v>
      </c>
      <c r="AB7" s="14" t="s">
        <v>113</v>
      </c>
      <c r="AC7" s="14" t="s">
        <v>148</v>
      </c>
      <c r="AD7" s="14"/>
      <c r="AE7" s="14" t="s">
        <v>117</v>
      </c>
      <c r="AF7" s="14" t="s">
        <v>118</v>
      </c>
      <c r="AG7" s="14" t="s">
        <v>119</v>
      </c>
      <c r="AH7" s="14" t="s">
        <v>120</v>
      </c>
      <c r="AI7" s="14" t="s">
        <v>121</v>
      </c>
      <c r="AJ7" s="14" t="s">
        <v>122</v>
      </c>
      <c r="AK7" s="14"/>
      <c r="AL7" s="14"/>
      <c r="AM7" s="14"/>
      <c r="AN7" s="14"/>
      <c r="AO7" s="14"/>
      <c r="AP7" s="14"/>
      <c r="AQ7" s="14"/>
      <c r="AR7" s="14"/>
      <c r="AS7" s="14"/>
      <c r="AT7" s="14"/>
      <c r="AU7" s="14"/>
      <c r="AV7" s="14"/>
      <c r="AW7" s="14"/>
      <c r="AX7" s="14"/>
      <c r="AY7" s="14"/>
      <c r="AZ7" s="14"/>
      <c r="BA7" s="10">
        <v>6463284</v>
      </c>
      <c r="BB7" s="14">
        <v>1540045</v>
      </c>
      <c r="BC7" s="10">
        <v>1648514</v>
      </c>
      <c r="BD7" s="14"/>
      <c r="BE7" s="14"/>
      <c r="BF7" s="14"/>
      <c r="BG7" s="14"/>
      <c r="BH7" s="14">
        <v>3274725</v>
      </c>
      <c r="BI7" s="14"/>
      <c r="BJ7" s="14"/>
      <c r="BK7" s="14"/>
      <c r="BL7" s="14"/>
      <c r="BM7" s="14"/>
      <c r="BN7" s="14"/>
      <c r="BO7" s="14"/>
      <c r="BP7" s="14"/>
      <c r="BQ7" s="14"/>
      <c r="BR7" s="14">
        <v>76813</v>
      </c>
      <c r="BS7" s="14" t="s">
        <v>183</v>
      </c>
      <c r="BT7" s="14" t="s">
        <v>184</v>
      </c>
      <c r="BU7" s="14"/>
      <c r="BV7" s="14"/>
      <c r="BW7" s="14"/>
      <c r="BX7" s="14"/>
      <c r="BY7" s="14"/>
      <c r="BZ7" s="14"/>
      <c r="CA7" s="14"/>
      <c r="CB7" s="14"/>
      <c r="CC7" s="14"/>
      <c r="CD7" s="14"/>
      <c r="CE7" s="14"/>
      <c r="CF7" s="14"/>
      <c r="CG7" s="14"/>
      <c r="CH7" s="14"/>
      <c r="CI7" s="14"/>
      <c r="CJ7" s="14"/>
      <c r="CK7" s="14"/>
      <c r="CL7" s="14"/>
      <c r="CM7" s="14"/>
      <c r="CN7" s="14"/>
      <c r="CO7" s="14"/>
      <c r="CP7" s="14"/>
      <c r="CQ7" s="14"/>
      <c r="CR7" s="17">
        <v>45708</v>
      </c>
      <c r="CS7" s="17">
        <v>45442</v>
      </c>
      <c r="CT7" s="17">
        <v>45470</v>
      </c>
      <c r="CU7" s="14"/>
      <c r="CV7" s="14"/>
      <c r="CW7" s="14"/>
      <c r="CX7" s="14"/>
      <c r="CY7" s="14"/>
      <c r="CZ7" s="18">
        <v>45168</v>
      </c>
      <c r="DA7" s="18">
        <v>46022</v>
      </c>
    </row>
    <row r="8" spans="1:136" ht="58" x14ac:dyDescent="0.35">
      <c r="A8" s="1">
        <v>45726</v>
      </c>
      <c r="B8" s="33" t="s">
        <v>115</v>
      </c>
      <c r="C8" s="40" t="s">
        <v>185</v>
      </c>
      <c r="D8" s="14" t="s">
        <v>116</v>
      </c>
      <c r="E8" s="22" t="s">
        <v>186</v>
      </c>
      <c r="F8" s="12" t="s">
        <v>187</v>
      </c>
      <c r="G8" s="12" t="s">
        <v>188</v>
      </c>
      <c r="H8" s="12" t="s">
        <v>154</v>
      </c>
      <c r="I8" s="14" t="s">
        <v>155</v>
      </c>
      <c r="J8" s="14" t="s">
        <v>104</v>
      </c>
      <c r="K8" s="14" t="s">
        <v>156</v>
      </c>
      <c r="L8" s="14">
        <v>7210</v>
      </c>
      <c r="M8" s="14" t="s">
        <v>189</v>
      </c>
      <c r="N8" s="14"/>
      <c r="O8" s="14" t="s">
        <v>125</v>
      </c>
      <c r="P8" s="14">
        <v>120</v>
      </c>
      <c r="Q8" s="13" t="s">
        <v>190</v>
      </c>
      <c r="R8" s="14"/>
      <c r="S8" s="14">
        <v>97222</v>
      </c>
      <c r="T8" s="13" t="s">
        <v>191</v>
      </c>
      <c r="U8" s="14">
        <v>97205</v>
      </c>
      <c r="V8" s="14"/>
      <c r="W8" s="14" t="s">
        <v>192</v>
      </c>
      <c r="X8" s="14" t="s">
        <v>193</v>
      </c>
      <c r="Y8" s="14" t="s">
        <v>194</v>
      </c>
      <c r="Z8" s="14">
        <v>972</v>
      </c>
      <c r="AA8" s="14" t="s">
        <v>195</v>
      </c>
      <c r="AB8" s="14" t="s">
        <v>113</v>
      </c>
      <c r="AC8" s="14" t="s">
        <v>196</v>
      </c>
      <c r="AD8" s="14"/>
      <c r="AE8" s="14" t="s">
        <v>197</v>
      </c>
      <c r="AF8" s="14" t="s">
        <v>198</v>
      </c>
      <c r="AG8" s="14" t="s">
        <v>199</v>
      </c>
      <c r="AH8" s="14" t="s">
        <v>200</v>
      </c>
      <c r="AI8" s="14" t="s">
        <v>201</v>
      </c>
      <c r="AJ8" s="14" t="s">
        <v>202</v>
      </c>
      <c r="AK8" s="14"/>
      <c r="AL8" s="14"/>
      <c r="AM8" s="14"/>
      <c r="AN8" s="14"/>
      <c r="AO8" s="14"/>
      <c r="AP8" s="14"/>
      <c r="AQ8" s="14"/>
      <c r="AR8" s="14"/>
      <c r="AS8" s="14"/>
      <c r="AT8" s="14"/>
      <c r="AU8" s="14"/>
      <c r="AV8" s="14"/>
      <c r="AW8" s="14"/>
      <c r="AX8" s="14"/>
      <c r="AY8" s="14"/>
      <c r="AZ8" s="14"/>
      <c r="BA8" s="10">
        <v>1495980</v>
      </c>
      <c r="BB8" s="14">
        <v>385000</v>
      </c>
      <c r="BC8" s="10">
        <v>670000</v>
      </c>
      <c r="BD8" s="14"/>
      <c r="BE8" s="14">
        <v>50000</v>
      </c>
      <c r="BF8" s="14">
        <v>300000</v>
      </c>
      <c r="BG8" s="14"/>
      <c r="BH8" s="14">
        <v>90980</v>
      </c>
      <c r="BI8" s="14"/>
      <c r="BJ8" s="14"/>
      <c r="BK8" s="14"/>
      <c r="BL8" s="14"/>
      <c r="BM8" s="14"/>
      <c r="BN8" s="14"/>
      <c r="BO8" s="14"/>
      <c r="BP8" s="14"/>
      <c r="BQ8" s="14"/>
      <c r="BR8" s="14">
        <v>1495980</v>
      </c>
      <c r="BS8" s="14" t="s">
        <v>203</v>
      </c>
      <c r="BT8" s="14" t="s">
        <v>204</v>
      </c>
      <c r="BU8" s="14"/>
      <c r="BV8" s="14" t="s">
        <v>205</v>
      </c>
      <c r="BW8" s="14" t="s">
        <v>206</v>
      </c>
      <c r="BX8" s="14"/>
      <c r="BY8" s="14"/>
      <c r="BZ8" s="14"/>
      <c r="CA8" s="14"/>
      <c r="CB8" s="14"/>
      <c r="CC8" s="14"/>
      <c r="CD8" s="14"/>
      <c r="CE8" s="14"/>
      <c r="CF8" s="14"/>
      <c r="CG8" s="14"/>
      <c r="CH8" s="14"/>
      <c r="CI8" s="14"/>
      <c r="CJ8" s="14"/>
      <c r="CK8" s="14"/>
      <c r="CL8" s="14"/>
      <c r="CM8" s="14"/>
      <c r="CN8" s="14"/>
      <c r="CO8" s="14"/>
      <c r="CP8" s="14"/>
      <c r="CQ8" s="14"/>
      <c r="CR8" s="17">
        <v>45694</v>
      </c>
      <c r="CS8" s="17">
        <v>45443</v>
      </c>
      <c r="CT8" s="17">
        <v>45489</v>
      </c>
      <c r="CU8" s="14"/>
      <c r="CV8" s="14"/>
      <c r="CW8" s="14"/>
      <c r="CX8" s="14"/>
      <c r="CY8" s="14"/>
      <c r="CZ8" s="18">
        <v>45369</v>
      </c>
      <c r="DA8" s="18">
        <v>46081</v>
      </c>
    </row>
    <row r="9" spans="1:136" ht="84" customHeight="1" x14ac:dyDescent="0.35">
      <c r="A9" s="1">
        <v>45726</v>
      </c>
      <c r="B9" s="33" t="s">
        <v>115</v>
      </c>
      <c r="C9" s="40" t="s">
        <v>207</v>
      </c>
      <c r="D9" s="14" t="s">
        <v>116</v>
      </c>
      <c r="E9" s="22" t="s">
        <v>208</v>
      </c>
      <c r="F9" s="12" t="s">
        <v>209</v>
      </c>
      <c r="G9" s="12" t="s">
        <v>210</v>
      </c>
      <c r="H9" s="12" t="s">
        <v>55</v>
      </c>
      <c r="I9" s="14" t="s">
        <v>55</v>
      </c>
      <c r="J9" s="14" t="s">
        <v>104</v>
      </c>
      <c r="K9" s="14"/>
      <c r="L9" s="14">
        <v>5710</v>
      </c>
      <c r="M9" s="14" t="s">
        <v>128</v>
      </c>
      <c r="N9" s="14"/>
      <c r="O9" s="14" t="s">
        <v>125</v>
      </c>
      <c r="P9" s="14">
        <v>5</v>
      </c>
      <c r="Q9" s="13" t="s">
        <v>211</v>
      </c>
      <c r="R9" s="14" t="s">
        <v>212</v>
      </c>
      <c r="S9" s="14">
        <v>97240</v>
      </c>
      <c r="T9" s="13" t="s">
        <v>143</v>
      </c>
      <c r="U9" s="14">
        <v>97210</v>
      </c>
      <c r="V9" s="14"/>
      <c r="W9" s="14" t="s">
        <v>213</v>
      </c>
      <c r="X9" s="14" t="s">
        <v>145</v>
      </c>
      <c r="Y9" s="14" t="s">
        <v>214</v>
      </c>
      <c r="Z9" s="14">
        <v>972</v>
      </c>
      <c r="AA9" s="14" t="s">
        <v>215</v>
      </c>
      <c r="AB9" s="14" t="s">
        <v>113</v>
      </c>
      <c r="AC9" s="14" t="s">
        <v>216</v>
      </c>
      <c r="AD9" s="14"/>
      <c r="AE9" s="14" t="s">
        <v>117</v>
      </c>
      <c r="AF9" s="14" t="s">
        <v>118</v>
      </c>
      <c r="AG9" s="14" t="s">
        <v>119</v>
      </c>
      <c r="AH9" s="14" t="s">
        <v>120</v>
      </c>
      <c r="AI9" s="14" t="s">
        <v>121</v>
      </c>
      <c r="AJ9" s="14" t="s">
        <v>122</v>
      </c>
      <c r="AK9" s="14"/>
      <c r="AL9" s="14"/>
      <c r="AM9" s="14"/>
      <c r="AN9" s="14"/>
      <c r="AO9" s="14"/>
      <c r="AP9" s="14"/>
      <c r="AQ9" s="14"/>
      <c r="AR9" s="14"/>
      <c r="AS9" s="14"/>
      <c r="AT9" s="14"/>
      <c r="AU9" s="14"/>
      <c r="AV9" s="14"/>
      <c r="AW9" s="14"/>
      <c r="AX9" s="14"/>
      <c r="AY9" s="14"/>
      <c r="AZ9" s="14"/>
      <c r="BA9" s="10">
        <v>4787132</v>
      </c>
      <c r="BB9" s="14">
        <v>2481250</v>
      </c>
      <c r="BC9" s="10"/>
      <c r="BD9" s="14"/>
      <c r="BE9" s="14"/>
      <c r="BF9" s="14">
        <v>756509</v>
      </c>
      <c r="BG9" s="14"/>
      <c r="BH9" s="14">
        <v>1549373</v>
      </c>
      <c r="BI9" s="14"/>
      <c r="BJ9" s="14"/>
      <c r="BK9" s="14"/>
      <c r="BL9" s="14"/>
      <c r="BM9" s="14"/>
      <c r="BN9" s="14"/>
      <c r="BO9" s="14"/>
      <c r="BP9" s="14"/>
      <c r="BQ9" s="14"/>
      <c r="BR9" s="14">
        <v>4787132</v>
      </c>
      <c r="BS9" s="14" t="s">
        <v>217</v>
      </c>
      <c r="BT9" s="14"/>
      <c r="BU9" s="14"/>
      <c r="BV9" s="14"/>
      <c r="BW9" s="14" t="s">
        <v>218</v>
      </c>
      <c r="BX9" s="14"/>
      <c r="BY9" s="14"/>
      <c r="BZ9" s="14"/>
      <c r="CA9" s="14"/>
      <c r="CB9" s="14"/>
      <c r="CC9" s="14"/>
      <c r="CD9" s="14"/>
      <c r="CE9" s="14"/>
      <c r="CF9" s="14"/>
      <c r="CG9" s="14"/>
      <c r="CH9" s="14"/>
      <c r="CI9" s="14"/>
      <c r="CJ9" s="14"/>
      <c r="CK9" s="14"/>
      <c r="CL9" s="14"/>
      <c r="CM9" s="14"/>
      <c r="CN9" s="14"/>
      <c r="CO9" s="14"/>
      <c r="CP9" s="14"/>
      <c r="CQ9" s="14"/>
      <c r="CR9" s="17">
        <v>45636</v>
      </c>
      <c r="CS9" s="17">
        <v>45443</v>
      </c>
      <c r="CT9" s="17">
        <v>45443</v>
      </c>
      <c r="CU9" s="14"/>
      <c r="CV9" s="14"/>
      <c r="CW9" s="14"/>
      <c r="CX9" s="14"/>
      <c r="CY9" s="14"/>
      <c r="CZ9" s="18">
        <v>45444</v>
      </c>
      <c r="DA9" s="18">
        <v>46203</v>
      </c>
    </row>
    <row r="10" spans="1:136" ht="180" customHeight="1" x14ac:dyDescent="0.35">
      <c r="A10" s="1">
        <v>45726</v>
      </c>
      <c r="B10" s="33" t="s">
        <v>115</v>
      </c>
      <c r="C10" s="40" t="s">
        <v>219</v>
      </c>
      <c r="D10" s="44" t="s">
        <v>116</v>
      </c>
      <c r="E10" s="22" t="s">
        <v>220</v>
      </c>
      <c r="F10" s="12" t="s">
        <v>221</v>
      </c>
      <c r="G10" s="12" t="s">
        <v>222</v>
      </c>
      <c r="H10" s="12" t="s">
        <v>55</v>
      </c>
      <c r="I10" s="14" t="s">
        <v>55</v>
      </c>
      <c r="J10" s="14" t="s">
        <v>104</v>
      </c>
      <c r="K10" s="14"/>
      <c r="L10" s="14">
        <v>9220</v>
      </c>
      <c r="M10" s="14" t="s">
        <v>223</v>
      </c>
      <c r="N10" s="14"/>
      <c r="O10" s="14" t="s">
        <v>125</v>
      </c>
      <c r="P10" s="14">
        <v>13</v>
      </c>
      <c r="Q10" s="13" t="s">
        <v>224</v>
      </c>
      <c r="R10" s="14"/>
      <c r="S10" s="14">
        <v>97280</v>
      </c>
      <c r="T10" s="13" t="s">
        <v>225</v>
      </c>
      <c r="U10" s="14">
        <v>97232</v>
      </c>
      <c r="V10" s="14"/>
      <c r="W10" s="14" t="s">
        <v>226</v>
      </c>
      <c r="X10" s="14" t="s">
        <v>227</v>
      </c>
      <c r="Y10" s="14" t="s">
        <v>228</v>
      </c>
      <c r="Z10" s="14">
        <v>972</v>
      </c>
      <c r="AA10" s="14" t="s">
        <v>229</v>
      </c>
      <c r="AB10" s="14" t="s">
        <v>113</v>
      </c>
      <c r="AC10" s="14" t="s">
        <v>230</v>
      </c>
      <c r="AD10" s="14"/>
      <c r="AE10" s="14" t="s">
        <v>231</v>
      </c>
      <c r="AF10" s="14" t="s">
        <v>232</v>
      </c>
      <c r="AG10" s="14" t="s">
        <v>233</v>
      </c>
      <c r="AH10" s="14" t="s">
        <v>234</v>
      </c>
      <c r="AI10" s="14" t="s">
        <v>235</v>
      </c>
      <c r="AJ10" s="14" t="s">
        <v>236</v>
      </c>
      <c r="AK10" s="14"/>
      <c r="AL10" s="14"/>
      <c r="AM10" s="14"/>
      <c r="AN10" s="14"/>
      <c r="AO10" s="14"/>
      <c r="AP10" s="14"/>
      <c r="AQ10" s="14"/>
      <c r="AR10" s="14"/>
      <c r="AS10" s="14"/>
      <c r="AT10" s="14"/>
      <c r="AU10" s="14"/>
      <c r="AV10" s="14"/>
      <c r="AW10" s="14"/>
      <c r="AX10" s="14"/>
      <c r="AY10" s="14"/>
      <c r="AZ10" s="14"/>
      <c r="BA10" s="10">
        <v>484450.08</v>
      </c>
      <c r="BB10" s="14">
        <v>150000</v>
      </c>
      <c r="BC10" s="10"/>
      <c r="BD10" s="14">
        <v>15000</v>
      </c>
      <c r="BE10" s="14"/>
      <c r="BF10" s="14">
        <v>280557</v>
      </c>
      <c r="BG10" s="14"/>
      <c r="BH10" s="14">
        <v>38893.08</v>
      </c>
      <c r="BI10" s="14"/>
      <c r="BJ10" s="14"/>
      <c r="BK10" s="14"/>
      <c r="BL10" s="14"/>
      <c r="BM10" s="14"/>
      <c r="BN10" s="14"/>
      <c r="BO10" s="14"/>
      <c r="BP10" s="14"/>
      <c r="BQ10" s="14"/>
      <c r="BR10" s="14"/>
      <c r="BS10" s="14" t="s">
        <v>237</v>
      </c>
      <c r="BT10" s="14"/>
      <c r="BU10" s="14" t="s">
        <v>238</v>
      </c>
      <c r="BV10" s="14"/>
      <c r="BW10" s="14" t="s">
        <v>239</v>
      </c>
      <c r="BX10" s="14"/>
      <c r="BY10" s="14"/>
      <c r="BZ10" s="14"/>
      <c r="CA10" s="14"/>
      <c r="CB10" s="14"/>
      <c r="CC10" s="14"/>
      <c r="CD10" s="14"/>
      <c r="CE10" s="14"/>
      <c r="CF10" s="14"/>
      <c r="CG10" s="14"/>
      <c r="CH10" s="14"/>
      <c r="CI10" s="14"/>
      <c r="CJ10" s="14"/>
      <c r="CK10" s="14"/>
      <c r="CL10" s="14"/>
      <c r="CM10" s="14"/>
      <c r="CN10" s="14"/>
      <c r="CO10" s="14"/>
      <c r="CP10" s="14"/>
      <c r="CQ10" s="14"/>
      <c r="CR10" s="17">
        <v>45691</v>
      </c>
      <c r="CS10" s="17">
        <v>45444</v>
      </c>
      <c r="CT10" s="17">
        <v>45455</v>
      </c>
      <c r="CU10" s="14"/>
      <c r="CV10" s="14"/>
      <c r="CW10" s="14"/>
      <c r="CX10" s="14"/>
      <c r="CY10" s="14"/>
      <c r="CZ10" s="18">
        <v>45474</v>
      </c>
      <c r="DA10" s="18">
        <v>45869</v>
      </c>
    </row>
    <row r="11" spans="1:136" ht="112.5" customHeight="1" x14ac:dyDescent="0.35">
      <c r="A11" s="1">
        <v>45726</v>
      </c>
      <c r="B11" s="33" t="s">
        <v>115</v>
      </c>
      <c r="C11" s="40" t="s">
        <v>240</v>
      </c>
      <c r="D11" s="14" t="s">
        <v>116</v>
      </c>
      <c r="E11" s="22" t="s">
        <v>241</v>
      </c>
      <c r="F11" s="12" t="s">
        <v>242</v>
      </c>
      <c r="G11" s="12" t="s">
        <v>243</v>
      </c>
      <c r="H11" s="12" t="s">
        <v>55</v>
      </c>
      <c r="I11" s="14" t="s">
        <v>55</v>
      </c>
      <c r="J11" s="14" t="s">
        <v>104</v>
      </c>
      <c r="K11" s="14"/>
      <c r="L11" s="14">
        <v>5710</v>
      </c>
      <c r="M11" s="14" t="s">
        <v>128</v>
      </c>
      <c r="N11" s="14"/>
      <c r="O11" s="14" t="s">
        <v>125</v>
      </c>
      <c r="P11" s="14">
        <v>75</v>
      </c>
      <c r="Q11" s="13" t="s">
        <v>244</v>
      </c>
      <c r="R11" s="14"/>
      <c r="S11" s="14">
        <v>97200</v>
      </c>
      <c r="T11" s="13" t="s">
        <v>245</v>
      </c>
      <c r="U11" s="14">
        <v>97209</v>
      </c>
      <c r="V11" s="14"/>
      <c r="W11" s="14" t="s">
        <v>246</v>
      </c>
      <c r="X11" s="14" t="s">
        <v>247</v>
      </c>
      <c r="Y11" s="14" t="s">
        <v>248</v>
      </c>
      <c r="Z11" s="14">
        <v>972</v>
      </c>
      <c r="AA11" s="14" t="s">
        <v>249</v>
      </c>
      <c r="AB11" s="14" t="s">
        <v>113</v>
      </c>
      <c r="AC11" s="14" t="s">
        <v>250</v>
      </c>
      <c r="AD11" s="14"/>
      <c r="AE11" s="14" t="s">
        <v>231</v>
      </c>
      <c r="AF11" s="14" t="s">
        <v>232</v>
      </c>
      <c r="AG11" s="14" t="s">
        <v>233</v>
      </c>
      <c r="AH11" s="14" t="s">
        <v>234</v>
      </c>
      <c r="AI11" s="14" t="s">
        <v>235</v>
      </c>
      <c r="AJ11" s="14" t="s">
        <v>236</v>
      </c>
      <c r="AK11" s="14"/>
      <c r="AL11" s="14"/>
      <c r="AM11" s="14"/>
      <c r="AN11" s="14"/>
      <c r="AO11" s="14"/>
      <c r="AP11" s="14"/>
      <c r="AQ11" s="14"/>
      <c r="AR11" s="14"/>
      <c r="AS11" s="14"/>
      <c r="AT11" s="14"/>
      <c r="AU11" s="14"/>
      <c r="AV11" s="14"/>
      <c r="AW11" s="14"/>
      <c r="AX11" s="14"/>
      <c r="AY11" s="14"/>
      <c r="AZ11" s="14"/>
      <c r="BA11" s="10">
        <v>445495.9</v>
      </c>
      <c r="BB11" s="14">
        <v>134396.72</v>
      </c>
      <c r="BC11" s="10"/>
      <c r="BD11" s="14"/>
      <c r="BE11" s="14"/>
      <c r="BF11" s="14"/>
      <c r="BG11" s="14">
        <v>222000</v>
      </c>
      <c r="BH11" s="14">
        <v>89099.18</v>
      </c>
      <c r="BI11" s="14"/>
      <c r="BJ11" s="14"/>
      <c r="BK11" s="14"/>
      <c r="BL11" s="14"/>
      <c r="BM11" s="14"/>
      <c r="BN11" s="14"/>
      <c r="BO11" s="14"/>
      <c r="BP11" s="14"/>
      <c r="BQ11" s="14"/>
      <c r="BR11" s="14">
        <v>445495.9</v>
      </c>
      <c r="BS11" s="14" t="s">
        <v>251</v>
      </c>
      <c r="BT11" s="14"/>
      <c r="BU11" s="14"/>
      <c r="BV11" s="14"/>
      <c r="BW11" s="14"/>
      <c r="BX11" s="14" t="s">
        <v>252</v>
      </c>
      <c r="BY11" s="14"/>
      <c r="BZ11" s="14"/>
      <c r="CA11" s="14"/>
      <c r="CB11" s="14"/>
      <c r="CC11" s="14"/>
      <c r="CD11" s="14"/>
      <c r="CE11" s="14"/>
      <c r="CF11" s="14"/>
      <c r="CG11" s="14"/>
      <c r="CH11" s="14"/>
      <c r="CI11" s="14"/>
      <c r="CJ11" s="14"/>
      <c r="CK11" s="14"/>
      <c r="CL11" s="14"/>
      <c r="CM11" s="14"/>
      <c r="CN11" s="14"/>
      <c r="CO11" s="14"/>
      <c r="CP11" s="14"/>
      <c r="CQ11" s="14"/>
      <c r="CR11" s="17">
        <v>45705</v>
      </c>
      <c r="CS11" s="17">
        <v>45448</v>
      </c>
      <c r="CT11" s="17">
        <v>45448</v>
      </c>
      <c r="CU11" s="17">
        <v>45705</v>
      </c>
      <c r="CV11" s="17">
        <v>45705</v>
      </c>
      <c r="CW11" s="14"/>
      <c r="CX11" s="14"/>
      <c r="CY11" s="14"/>
      <c r="CZ11" s="18">
        <v>44986</v>
      </c>
      <c r="DA11" s="18">
        <v>45535</v>
      </c>
    </row>
    <row r="12" spans="1:136" ht="302" customHeight="1" x14ac:dyDescent="0.35">
      <c r="A12" s="1">
        <v>45726</v>
      </c>
      <c r="B12" s="34" t="s">
        <v>263</v>
      </c>
      <c r="C12" s="40" t="s">
        <v>253</v>
      </c>
      <c r="D12" s="14" t="s">
        <v>116</v>
      </c>
      <c r="E12" s="22" t="s">
        <v>254</v>
      </c>
      <c r="F12" s="12" t="s">
        <v>255</v>
      </c>
      <c r="G12" s="12" t="s">
        <v>256</v>
      </c>
      <c r="H12" s="12" t="s">
        <v>55</v>
      </c>
      <c r="I12" s="14" t="s">
        <v>55</v>
      </c>
      <c r="J12" s="14" t="s">
        <v>104</v>
      </c>
      <c r="K12" s="14"/>
      <c r="L12" s="14">
        <v>9220</v>
      </c>
      <c r="M12" s="14" t="s">
        <v>223</v>
      </c>
      <c r="N12" s="14"/>
      <c r="O12" s="14" t="s">
        <v>125</v>
      </c>
      <c r="P12" s="14">
        <v>831</v>
      </c>
      <c r="Q12" s="13" t="s">
        <v>257</v>
      </c>
      <c r="R12" s="14"/>
      <c r="S12" s="14">
        <v>97200</v>
      </c>
      <c r="T12" s="13" t="s">
        <v>258</v>
      </c>
      <c r="U12" s="14">
        <v>97209</v>
      </c>
      <c r="V12" s="14"/>
      <c r="W12" s="14" t="s">
        <v>259</v>
      </c>
      <c r="X12" s="14" t="s">
        <v>260</v>
      </c>
      <c r="Y12" s="14" t="s">
        <v>261</v>
      </c>
      <c r="Z12" s="14">
        <v>972</v>
      </c>
      <c r="AA12" s="14" t="s">
        <v>262</v>
      </c>
      <c r="AB12" s="14" t="s">
        <v>113</v>
      </c>
      <c r="AC12" s="14" t="s">
        <v>114</v>
      </c>
      <c r="AD12" s="14"/>
      <c r="AE12" s="14" t="s">
        <v>264</v>
      </c>
      <c r="AF12" s="14" t="s">
        <v>265</v>
      </c>
      <c r="AG12" s="14" t="s">
        <v>266</v>
      </c>
      <c r="AH12" s="14" t="s">
        <v>267</v>
      </c>
      <c r="AI12" s="14" t="s">
        <v>268</v>
      </c>
      <c r="AJ12" s="14" t="s">
        <v>269</v>
      </c>
      <c r="AK12" s="14"/>
      <c r="AL12" s="14"/>
      <c r="AM12" s="14"/>
      <c r="AN12" s="14"/>
      <c r="AO12" s="14"/>
      <c r="AP12" s="14"/>
      <c r="AQ12" s="14"/>
      <c r="AR12" s="14"/>
      <c r="AS12" s="14"/>
      <c r="AT12" s="14"/>
      <c r="AU12" s="14"/>
      <c r="AV12" s="14"/>
      <c r="AW12" s="14"/>
      <c r="AX12" s="14"/>
      <c r="AY12" s="14"/>
      <c r="AZ12" s="14"/>
      <c r="BA12" s="10">
        <v>975479.66</v>
      </c>
      <c r="BB12" s="14">
        <v>731609.74</v>
      </c>
      <c r="BC12" s="10"/>
      <c r="BD12" s="14">
        <v>128860.86</v>
      </c>
      <c r="BE12" s="14"/>
      <c r="BF12" s="14"/>
      <c r="BG12" s="14"/>
      <c r="BH12" s="14">
        <v>115009.06</v>
      </c>
      <c r="BI12" s="14"/>
      <c r="BJ12" s="14"/>
      <c r="BK12" s="14"/>
      <c r="BL12" s="14"/>
      <c r="BM12" s="14"/>
      <c r="BN12" s="14"/>
      <c r="BO12" s="14"/>
      <c r="BP12" s="14"/>
      <c r="BQ12" s="14"/>
      <c r="BR12" s="14">
        <v>277442.12</v>
      </c>
      <c r="BS12" s="14" t="s">
        <v>270</v>
      </c>
      <c r="BT12" s="14"/>
      <c r="BU12" s="14" t="s">
        <v>271</v>
      </c>
      <c r="BV12" s="14"/>
      <c r="BW12" s="14"/>
      <c r="BX12" s="14"/>
      <c r="BY12" s="14"/>
      <c r="BZ12" s="14"/>
      <c r="CA12" s="14"/>
      <c r="CB12" s="14"/>
      <c r="CC12" s="14"/>
      <c r="CD12" s="14"/>
      <c r="CE12" s="14"/>
      <c r="CF12" s="14"/>
      <c r="CG12" s="14"/>
      <c r="CH12" s="14"/>
      <c r="CI12" s="14"/>
      <c r="CJ12" s="14"/>
      <c r="CK12" s="14"/>
      <c r="CL12" s="14"/>
      <c r="CM12" s="14"/>
      <c r="CN12" s="14"/>
      <c r="CO12" s="14"/>
      <c r="CP12" s="14"/>
      <c r="CQ12" s="14"/>
      <c r="CR12" s="17">
        <v>45706</v>
      </c>
      <c r="CS12" s="17">
        <v>45448</v>
      </c>
      <c r="CT12" s="17">
        <v>45448</v>
      </c>
      <c r="CU12" s="17">
        <v>45699</v>
      </c>
      <c r="CV12" s="17">
        <v>45698</v>
      </c>
      <c r="CW12" s="14"/>
      <c r="CX12" s="14"/>
      <c r="CY12" s="14"/>
      <c r="CZ12" s="18">
        <v>44927</v>
      </c>
      <c r="DA12" s="18">
        <v>46022</v>
      </c>
    </row>
    <row r="13" spans="1:136" ht="114" customHeight="1" x14ac:dyDescent="0.35">
      <c r="A13" s="1">
        <v>45726</v>
      </c>
      <c r="B13" s="33" t="s">
        <v>115</v>
      </c>
      <c r="C13" s="40" t="s">
        <v>272</v>
      </c>
      <c r="D13" s="14" t="s">
        <v>116</v>
      </c>
      <c r="E13" s="22" t="s">
        <v>273</v>
      </c>
      <c r="F13" s="12" t="s">
        <v>274</v>
      </c>
      <c r="G13" s="12" t="s">
        <v>275</v>
      </c>
      <c r="H13" s="12" t="s">
        <v>55</v>
      </c>
      <c r="I13" s="14" t="s">
        <v>55</v>
      </c>
      <c r="J13" s="14" t="s">
        <v>104</v>
      </c>
      <c r="K13" s="14"/>
      <c r="L13" s="14">
        <v>1000</v>
      </c>
      <c r="M13" s="14" t="s">
        <v>276</v>
      </c>
      <c r="N13" s="14"/>
      <c r="O13" s="14" t="s">
        <v>125</v>
      </c>
      <c r="P13" s="14">
        <v>0</v>
      </c>
      <c r="Q13" s="13" t="s">
        <v>277</v>
      </c>
      <c r="R13" s="14"/>
      <c r="S13" s="14">
        <v>97217</v>
      </c>
      <c r="T13" s="13" t="s">
        <v>278</v>
      </c>
      <c r="U13" s="14"/>
      <c r="V13" s="14"/>
      <c r="W13" s="14" t="s">
        <v>279</v>
      </c>
      <c r="X13" s="14" t="s">
        <v>280</v>
      </c>
      <c r="Y13" s="14" t="s">
        <v>281</v>
      </c>
      <c r="Z13" s="14">
        <v>972</v>
      </c>
      <c r="AA13" s="14" t="s">
        <v>282</v>
      </c>
      <c r="AB13" s="14" t="s">
        <v>113</v>
      </c>
      <c r="AC13" s="14"/>
      <c r="AD13" s="14"/>
      <c r="AE13" s="14" t="s">
        <v>117</v>
      </c>
      <c r="AF13" s="14" t="s">
        <v>118</v>
      </c>
      <c r="AG13" s="14" t="s">
        <v>119</v>
      </c>
      <c r="AH13" s="14" t="s">
        <v>120</v>
      </c>
      <c r="AI13" s="14" t="s">
        <v>121</v>
      </c>
      <c r="AJ13" s="14" t="s">
        <v>122</v>
      </c>
      <c r="AK13" s="14"/>
      <c r="AL13" s="14"/>
      <c r="AM13" s="14"/>
      <c r="AN13" s="14"/>
      <c r="AO13" s="14"/>
      <c r="AP13" s="14"/>
      <c r="AQ13" s="14"/>
      <c r="AR13" s="14"/>
      <c r="AS13" s="14"/>
      <c r="AT13" s="14"/>
      <c r="AU13" s="14"/>
      <c r="AV13" s="14"/>
      <c r="AW13" s="14"/>
      <c r="AX13" s="14"/>
      <c r="AY13" s="14"/>
      <c r="AZ13" s="14"/>
      <c r="BA13" s="10">
        <v>258571.85</v>
      </c>
      <c r="BB13" s="14">
        <v>155000</v>
      </c>
      <c r="BC13" s="10"/>
      <c r="BD13" s="14"/>
      <c r="BE13" s="14"/>
      <c r="BF13" s="14"/>
      <c r="BG13" s="14"/>
      <c r="BH13" s="14">
        <v>103571.85</v>
      </c>
      <c r="BI13" s="14"/>
      <c r="BJ13" s="14"/>
      <c r="BK13" s="14"/>
      <c r="BL13" s="14"/>
      <c r="BM13" s="14"/>
      <c r="BN13" s="14"/>
      <c r="BO13" s="14"/>
      <c r="BP13" s="14"/>
      <c r="BQ13" s="14"/>
      <c r="BR13" s="14">
        <v>258571.85</v>
      </c>
      <c r="BS13" s="14" t="s">
        <v>283</v>
      </c>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7">
        <v>45457</v>
      </c>
      <c r="CS13" s="17">
        <v>45451</v>
      </c>
      <c r="CT13" s="17">
        <v>45451</v>
      </c>
      <c r="CU13" s="14"/>
      <c r="CV13" s="14"/>
      <c r="CW13" s="14"/>
      <c r="CX13" s="14"/>
      <c r="CY13" s="14"/>
      <c r="CZ13" s="18">
        <v>45446</v>
      </c>
      <c r="DA13" s="18">
        <v>45901</v>
      </c>
    </row>
    <row r="14" spans="1:136" ht="226.5" customHeight="1" x14ac:dyDescent="0.35">
      <c r="A14" s="1">
        <v>45726</v>
      </c>
      <c r="B14" s="33" t="s">
        <v>115</v>
      </c>
      <c r="C14" s="40" t="s">
        <v>284</v>
      </c>
      <c r="D14" s="14" t="s">
        <v>116</v>
      </c>
      <c r="E14" s="22" t="s">
        <v>285</v>
      </c>
      <c r="F14" s="12" t="s">
        <v>2689</v>
      </c>
      <c r="G14" s="12" t="s">
        <v>153</v>
      </c>
      <c r="H14" s="12" t="s">
        <v>154</v>
      </c>
      <c r="I14" s="14" t="s">
        <v>155</v>
      </c>
      <c r="J14" s="14" t="s">
        <v>104</v>
      </c>
      <c r="K14" s="14" t="s">
        <v>156</v>
      </c>
      <c r="L14" s="14">
        <v>4140</v>
      </c>
      <c r="M14" s="14" t="s">
        <v>157</v>
      </c>
      <c r="N14" s="14"/>
      <c r="O14" s="14" t="s">
        <v>125</v>
      </c>
      <c r="P14" s="14">
        <v>1642</v>
      </c>
      <c r="Q14" s="13" t="s">
        <v>158</v>
      </c>
      <c r="R14" s="14"/>
      <c r="S14" s="14">
        <v>97285</v>
      </c>
      <c r="T14" s="13" t="s">
        <v>159</v>
      </c>
      <c r="U14" s="14"/>
      <c r="V14" s="14"/>
      <c r="W14" s="14" t="s">
        <v>160</v>
      </c>
      <c r="X14" s="14" t="s">
        <v>161</v>
      </c>
      <c r="Y14" s="14" t="s">
        <v>162</v>
      </c>
      <c r="Z14" s="14">
        <v>972</v>
      </c>
      <c r="AA14" s="14" t="s">
        <v>286</v>
      </c>
      <c r="AB14" s="14" t="s">
        <v>113</v>
      </c>
      <c r="AC14" s="14" t="s">
        <v>114</v>
      </c>
      <c r="AD14" s="14"/>
      <c r="AE14" s="14" t="s">
        <v>117</v>
      </c>
      <c r="AF14" s="14" t="s">
        <v>118</v>
      </c>
      <c r="AG14" s="14" t="s">
        <v>165</v>
      </c>
      <c r="AH14" s="14" t="s">
        <v>166</v>
      </c>
      <c r="AI14" s="14" t="s">
        <v>167</v>
      </c>
      <c r="AJ14" s="14" t="s">
        <v>168</v>
      </c>
      <c r="AK14" s="14"/>
      <c r="AL14" s="14"/>
      <c r="AM14" s="14"/>
      <c r="AN14" s="14"/>
      <c r="AO14" s="14"/>
      <c r="AP14" s="14"/>
      <c r="AQ14" s="14"/>
      <c r="AR14" s="14"/>
      <c r="AS14" s="14"/>
      <c r="AT14" s="14"/>
      <c r="AU14" s="14"/>
      <c r="AV14" s="14"/>
      <c r="AW14" s="14"/>
      <c r="AX14" s="14"/>
      <c r="AY14" s="14"/>
      <c r="AZ14" s="14"/>
      <c r="BA14" s="10">
        <v>1698021.59</v>
      </c>
      <c r="BB14" s="14">
        <v>1018796.13</v>
      </c>
      <c r="BC14" s="10"/>
      <c r="BD14" s="14">
        <v>170909.87</v>
      </c>
      <c r="BE14" s="14"/>
      <c r="BF14" s="14"/>
      <c r="BG14" s="14"/>
      <c r="BH14" s="14">
        <v>508315.59</v>
      </c>
      <c r="BI14" s="14"/>
      <c r="BJ14" s="14"/>
      <c r="BK14" s="14"/>
      <c r="BL14" s="14"/>
      <c r="BM14" s="14"/>
      <c r="BN14" s="14"/>
      <c r="BO14" s="14"/>
      <c r="BP14" s="14"/>
      <c r="BQ14" s="14"/>
      <c r="BR14" s="14">
        <v>124124.54</v>
      </c>
      <c r="BS14" s="14" t="s">
        <v>287</v>
      </c>
      <c r="BT14" s="14"/>
      <c r="BU14" s="14" t="s">
        <v>288</v>
      </c>
      <c r="BV14" s="14"/>
      <c r="BW14" s="14"/>
      <c r="BX14" s="14"/>
      <c r="BY14" s="14"/>
      <c r="BZ14" s="14"/>
      <c r="CA14" s="14"/>
      <c r="CB14" s="14"/>
      <c r="CC14" s="14"/>
      <c r="CD14" s="14"/>
      <c r="CE14" s="14"/>
      <c r="CF14" s="14"/>
      <c r="CG14" s="14"/>
      <c r="CH14" s="14"/>
      <c r="CI14" s="14"/>
      <c r="CJ14" s="14"/>
      <c r="CK14" s="14"/>
      <c r="CL14" s="14"/>
      <c r="CM14" s="14"/>
      <c r="CN14" s="14"/>
      <c r="CO14" s="14"/>
      <c r="CP14" s="14"/>
      <c r="CQ14" s="14"/>
      <c r="CR14" s="17">
        <v>45709</v>
      </c>
      <c r="CS14" s="17">
        <v>45453</v>
      </c>
      <c r="CT14" s="17">
        <v>45453</v>
      </c>
      <c r="CU14" s="14"/>
      <c r="CV14" s="14"/>
      <c r="CW14" s="14"/>
      <c r="CX14" s="14"/>
      <c r="CY14" s="14"/>
      <c r="CZ14" s="18">
        <v>44743</v>
      </c>
      <c r="DA14" s="18">
        <v>46203</v>
      </c>
    </row>
    <row r="15" spans="1:136" ht="210" customHeight="1" x14ac:dyDescent="0.35">
      <c r="A15" s="1">
        <v>45726</v>
      </c>
      <c r="B15" s="33" t="s">
        <v>115</v>
      </c>
      <c r="C15" s="40" t="s">
        <v>289</v>
      </c>
      <c r="D15" s="14" t="s">
        <v>116</v>
      </c>
      <c r="E15" s="22" t="s">
        <v>290</v>
      </c>
      <c r="F15" s="12" t="s">
        <v>291</v>
      </c>
      <c r="G15" s="12" t="s">
        <v>292</v>
      </c>
      <c r="H15" s="12" t="s">
        <v>55</v>
      </c>
      <c r="I15" s="14" t="s">
        <v>55</v>
      </c>
      <c r="J15" s="14" t="s">
        <v>104</v>
      </c>
      <c r="K15" s="14"/>
      <c r="L15" s="14">
        <v>5710</v>
      </c>
      <c r="M15" s="14" t="s">
        <v>128</v>
      </c>
      <c r="N15" s="14"/>
      <c r="O15" s="14" t="s">
        <v>106</v>
      </c>
      <c r="P15" s="14">
        <v>0</v>
      </c>
      <c r="Q15" s="13" t="s">
        <v>293</v>
      </c>
      <c r="R15" s="14" t="s">
        <v>294</v>
      </c>
      <c r="S15" s="14">
        <v>97224</v>
      </c>
      <c r="T15" s="13" t="s">
        <v>295</v>
      </c>
      <c r="U15" s="14">
        <v>97207</v>
      </c>
      <c r="V15" s="14"/>
      <c r="W15" s="14" t="s">
        <v>296</v>
      </c>
      <c r="X15" s="14" t="s">
        <v>297</v>
      </c>
      <c r="Y15" s="14" t="s">
        <v>298</v>
      </c>
      <c r="Z15" s="14">
        <v>972</v>
      </c>
      <c r="AA15" s="14" t="s">
        <v>299</v>
      </c>
      <c r="AB15" s="14" t="s">
        <v>113</v>
      </c>
      <c r="AC15" s="14"/>
      <c r="AD15" s="14"/>
      <c r="AE15" s="14" t="s">
        <v>197</v>
      </c>
      <c r="AF15" s="14" t="s">
        <v>198</v>
      </c>
      <c r="AG15" s="14" t="s">
        <v>300</v>
      </c>
      <c r="AH15" s="14" t="s">
        <v>301</v>
      </c>
      <c r="AI15" s="14" t="s">
        <v>302</v>
      </c>
      <c r="AJ15" s="14" t="s">
        <v>303</v>
      </c>
      <c r="AK15" s="14"/>
      <c r="AL15" s="14"/>
      <c r="AM15" s="14"/>
      <c r="AN15" s="14"/>
      <c r="AO15" s="14"/>
      <c r="AP15" s="14"/>
      <c r="AQ15" s="14"/>
      <c r="AR15" s="14"/>
      <c r="AS15" s="14"/>
      <c r="AT15" s="14"/>
      <c r="AU15" s="14"/>
      <c r="AV15" s="14"/>
      <c r="AW15" s="14"/>
      <c r="AX15" s="14"/>
      <c r="AY15" s="14"/>
      <c r="AZ15" s="14"/>
      <c r="BA15" s="10">
        <v>13369595.51</v>
      </c>
      <c r="BB15" s="14">
        <v>8021997.9100000001</v>
      </c>
      <c r="BC15" s="10"/>
      <c r="BD15" s="14"/>
      <c r="BE15" s="14"/>
      <c r="BF15" s="14"/>
      <c r="BG15" s="14"/>
      <c r="BH15" s="14">
        <v>5347597.5999999996</v>
      </c>
      <c r="BI15" s="14"/>
      <c r="BJ15" s="14"/>
      <c r="BK15" s="14"/>
      <c r="BL15" s="14"/>
      <c r="BM15" s="14"/>
      <c r="BN15" s="14"/>
      <c r="BO15" s="14"/>
      <c r="BP15" s="14"/>
      <c r="BQ15" s="14"/>
      <c r="BR15" s="14">
        <v>13369595.51</v>
      </c>
      <c r="BS15" s="14" t="s">
        <v>304</v>
      </c>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7">
        <v>45546</v>
      </c>
      <c r="CS15" s="17">
        <v>45454</v>
      </c>
      <c r="CT15" s="17">
        <v>45454</v>
      </c>
      <c r="CU15" s="14"/>
      <c r="CV15" s="14"/>
      <c r="CW15" s="14"/>
      <c r="CX15" s="14"/>
      <c r="CY15" s="14"/>
      <c r="CZ15" s="18">
        <v>45453</v>
      </c>
      <c r="DA15" s="18">
        <v>46022</v>
      </c>
    </row>
    <row r="16" spans="1:136" ht="69.5" customHeight="1" x14ac:dyDescent="0.35">
      <c r="A16" s="1">
        <v>45726</v>
      </c>
      <c r="B16" s="33" t="s">
        <v>115</v>
      </c>
      <c r="C16" s="40" t="s">
        <v>305</v>
      </c>
      <c r="D16" s="14" t="s">
        <v>116</v>
      </c>
      <c r="E16" s="22" t="s">
        <v>306</v>
      </c>
      <c r="F16" s="12" t="s">
        <v>307</v>
      </c>
      <c r="G16" s="12" t="s">
        <v>308</v>
      </c>
      <c r="H16" s="12" t="s">
        <v>154</v>
      </c>
      <c r="I16" s="14" t="s">
        <v>155</v>
      </c>
      <c r="J16" s="14" t="s">
        <v>104</v>
      </c>
      <c r="K16" s="14" t="s">
        <v>156</v>
      </c>
      <c r="L16" s="14">
        <v>4110</v>
      </c>
      <c r="M16" s="14" t="s">
        <v>309</v>
      </c>
      <c r="N16" s="14"/>
      <c r="O16" s="14" t="s">
        <v>125</v>
      </c>
      <c r="P16" s="14">
        <v>199</v>
      </c>
      <c r="Q16" s="13" t="s">
        <v>310</v>
      </c>
      <c r="R16" s="14"/>
      <c r="S16" s="14">
        <v>97200</v>
      </c>
      <c r="T16" s="13" t="s">
        <v>311</v>
      </c>
      <c r="U16" s="14"/>
      <c r="V16" s="14"/>
      <c r="W16" s="14" t="s">
        <v>312</v>
      </c>
      <c r="X16" s="14" t="s">
        <v>313</v>
      </c>
      <c r="Y16" s="14" t="s">
        <v>314</v>
      </c>
      <c r="Z16" s="14">
        <v>972</v>
      </c>
      <c r="AA16" s="14" t="s">
        <v>315</v>
      </c>
      <c r="AB16" s="14" t="s">
        <v>316</v>
      </c>
      <c r="AC16" s="14" t="s">
        <v>317</v>
      </c>
      <c r="AD16" s="14"/>
      <c r="AE16" s="14" t="s">
        <v>117</v>
      </c>
      <c r="AF16" s="14" t="s">
        <v>118</v>
      </c>
      <c r="AG16" s="14" t="s">
        <v>119</v>
      </c>
      <c r="AH16" s="14" t="s">
        <v>120</v>
      </c>
      <c r="AI16" s="14" t="s">
        <v>121</v>
      </c>
      <c r="AJ16" s="14" t="s">
        <v>122</v>
      </c>
      <c r="AK16" s="14"/>
      <c r="AL16" s="14"/>
      <c r="AM16" s="14"/>
      <c r="AN16" s="14"/>
      <c r="AO16" s="14"/>
      <c r="AP16" s="14"/>
      <c r="AQ16" s="14"/>
      <c r="AR16" s="14"/>
      <c r="AS16" s="14"/>
      <c r="AT16" s="14"/>
      <c r="AU16" s="14"/>
      <c r="AV16" s="14"/>
      <c r="AW16" s="14"/>
      <c r="AX16" s="14"/>
      <c r="AY16" s="14"/>
      <c r="AZ16" s="14"/>
      <c r="BA16" s="10">
        <v>19566457</v>
      </c>
      <c r="BB16" s="14">
        <v>9000570.2200000007</v>
      </c>
      <c r="BC16" s="10"/>
      <c r="BD16" s="14"/>
      <c r="BE16" s="14"/>
      <c r="BF16" s="14">
        <v>558579</v>
      </c>
      <c r="BG16" s="14"/>
      <c r="BH16" s="14">
        <v>10007307.779999999</v>
      </c>
      <c r="BI16" s="14"/>
      <c r="BJ16" s="14"/>
      <c r="BK16" s="14"/>
      <c r="BL16" s="14"/>
      <c r="BM16" s="14"/>
      <c r="BN16" s="14"/>
      <c r="BO16" s="14"/>
      <c r="BP16" s="14"/>
      <c r="BQ16" s="14"/>
      <c r="BR16" s="14">
        <v>19566457</v>
      </c>
      <c r="BS16" s="14" t="s">
        <v>318</v>
      </c>
      <c r="BT16" s="14"/>
      <c r="BU16" s="14"/>
      <c r="BV16" s="14"/>
      <c r="BW16" s="14" t="s">
        <v>319</v>
      </c>
      <c r="BX16" s="14"/>
      <c r="BY16" s="14">
        <v>19566457</v>
      </c>
      <c r="BZ16" s="14">
        <v>9000570.2200000007</v>
      </c>
      <c r="CA16" s="14"/>
      <c r="CB16" s="14">
        <v>0</v>
      </c>
      <c r="CC16" s="14">
        <v>0</v>
      </c>
      <c r="CD16" s="14">
        <v>0</v>
      </c>
      <c r="CE16" s="14">
        <v>558579</v>
      </c>
      <c r="CF16" s="14">
        <v>0</v>
      </c>
      <c r="CG16" s="14">
        <v>10007307.779999999</v>
      </c>
      <c r="CH16" s="14">
        <v>19566457</v>
      </c>
      <c r="CI16" s="14">
        <v>9000570.2200000007</v>
      </c>
      <c r="CJ16" s="14"/>
      <c r="CK16" s="14">
        <v>0</v>
      </c>
      <c r="CL16" s="14">
        <v>0</v>
      </c>
      <c r="CM16" s="14">
        <v>0</v>
      </c>
      <c r="CN16" s="14">
        <v>558579</v>
      </c>
      <c r="CO16" s="14">
        <v>0</v>
      </c>
      <c r="CP16" s="14">
        <v>10007307.779999999</v>
      </c>
      <c r="CQ16" s="14"/>
      <c r="CR16" s="17">
        <v>45706</v>
      </c>
      <c r="CS16" s="17">
        <v>45455</v>
      </c>
      <c r="CT16" s="17">
        <v>44904</v>
      </c>
      <c r="CU16" s="17">
        <v>45643</v>
      </c>
      <c r="CV16" s="17">
        <v>45600</v>
      </c>
      <c r="CW16" s="14"/>
      <c r="CX16" s="17">
        <v>45706</v>
      </c>
      <c r="CY16" s="17">
        <v>45706</v>
      </c>
      <c r="CZ16" s="18">
        <v>44904</v>
      </c>
      <c r="DA16" s="18">
        <v>45930</v>
      </c>
    </row>
    <row r="17" spans="1:106" ht="54" customHeight="1" x14ac:dyDescent="0.35">
      <c r="A17" s="1">
        <v>45726</v>
      </c>
      <c r="B17" s="33" t="s">
        <v>115</v>
      </c>
      <c r="C17" s="40" t="s">
        <v>320</v>
      </c>
      <c r="D17" s="14" t="s">
        <v>116</v>
      </c>
      <c r="E17" s="22" t="s">
        <v>321</v>
      </c>
      <c r="F17" s="12"/>
      <c r="G17" s="12" t="s">
        <v>322</v>
      </c>
      <c r="H17" s="12" t="s">
        <v>154</v>
      </c>
      <c r="I17" s="14" t="s">
        <v>155</v>
      </c>
      <c r="J17" s="14" t="s">
        <v>104</v>
      </c>
      <c r="K17" s="14" t="s">
        <v>156</v>
      </c>
      <c r="L17" s="14">
        <v>4140</v>
      </c>
      <c r="M17" s="14" t="s">
        <v>157</v>
      </c>
      <c r="N17" s="14"/>
      <c r="O17" s="14" t="s">
        <v>125</v>
      </c>
      <c r="P17" s="14">
        <v>65</v>
      </c>
      <c r="Q17" s="13" t="s">
        <v>323</v>
      </c>
      <c r="R17" s="14"/>
      <c r="S17" s="14">
        <v>97200</v>
      </c>
      <c r="T17" s="13" t="s">
        <v>245</v>
      </c>
      <c r="U17" s="14">
        <v>97209</v>
      </c>
      <c r="V17" s="14"/>
      <c r="W17" s="14" t="s">
        <v>324</v>
      </c>
      <c r="X17" s="14" t="s">
        <v>325</v>
      </c>
      <c r="Y17" s="14" t="s">
        <v>326</v>
      </c>
      <c r="Z17" s="14">
        <v>972</v>
      </c>
      <c r="AA17" s="14" t="s">
        <v>327</v>
      </c>
      <c r="AB17" s="14" t="s">
        <v>113</v>
      </c>
      <c r="AC17" s="14"/>
      <c r="AD17" s="14"/>
      <c r="AE17" s="14" t="s">
        <v>231</v>
      </c>
      <c r="AF17" s="14" t="s">
        <v>232</v>
      </c>
      <c r="AG17" s="14" t="s">
        <v>328</v>
      </c>
      <c r="AH17" s="14" t="s">
        <v>329</v>
      </c>
      <c r="AI17" s="14" t="s">
        <v>330</v>
      </c>
      <c r="AJ17" s="14" t="s">
        <v>331</v>
      </c>
      <c r="AK17" s="14"/>
      <c r="AL17" s="14"/>
      <c r="AM17" s="14"/>
      <c r="AN17" s="14"/>
      <c r="AO17" s="14"/>
      <c r="AP17" s="14"/>
      <c r="AQ17" s="14"/>
      <c r="AR17" s="14"/>
      <c r="AS17" s="14"/>
      <c r="AT17" s="14"/>
      <c r="AU17" s="14"/>
      <c r="AV17" s="14"/>
      <c r="AW17" s="14"/>
      <c r="AX17" s="14"/>
      <c r="AY17" s="14"/>
      <c r="AZ17" s="14"/>
      <c r="BA17" s="10">
        <v>1566000</v>
      </c>
      <c r="BB17" s="14">
        <v>1252800</v>
      </c>
      <c r="BC17" s="10"/>
      <c r="BD17" s="14"/>
      <c r="BE17" s="14"/>
      <c r="BF17" s="14"/>
      <c r="BG17" s="14"/>
      <c r="BH17" s="14">
        <v>313200</v>
      </c>
      <c r="BI17" s="14"/>
      <c r="BJ17" s="14"/>
      <c r="BK17" s="14"/>
      <c r="BL17" s="14"/>
      <c r="BM17" s="14"/>
      <c r="BN17" s="14"/>
      <c r="BO17" s="14"/>
      <c r="BP17" s="14"/>
      <c r="BQ17" s="14"/>
      <c r="BR17" s="14">
        <v>1566000</v>
      </c>
      <c r="BS17" s="14" t="s">
        <v>332</v>
      </c>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7">
        <v>45645</v>
      </c>
      <c r="CS17" s="17">
        <v>45455</v>
      </c>
      <c r="CT17" s="17">
        <v>45455</v>
      </c>
      <c r="CU17" s="14"/>
      <c r="CV17" s="14"/>
      <c r="CW17" s="14"/>
      <c r="CX17" s="14"/>
      <c r="CY17" s="14"/>
      <c r="CZ17" s="18">
        <v>45292</v>
      </c>
      <c r="DA17" s="18">
        <v>45657</v>
      </c>
    </row>
    <row r="18" spans="1:106" ht="49.5" customHeight="1" x14ac:dyDescent="0.35">
      <c r="A18" s="1">
        <v>45726</v>
      </c>
      <c r="B18" s="33" t="s">
        <v>115</v>
      </c>
      <c r="C18" s="40" t="s">
        <v>333</v>
      </c>
      <c r="D18" s="14" t="s">
        <v>116</v>
      </c>
      <c r="E18" s="22" t="s">
        <v>334</v>
      </c>
      <c r="F18" s="12"/>
      <c r="G18" s="12" t="s">
        <v>335</v>
      </c>
      <c r="H18" s="12" t="s">
        <v>55</v>
      </c>
      <c r="I18" s="14" t="s">
        <v>55</v>
      </c>
      <c r="J18" s="14" t="s">
        <v>104</v>
      </c>
      <c r="K18" s="14"/>
      <c r="L18" s="14">
        <v>5499</v>
      </c>
      <c r="M18" s="14" t="s">
        <v>105</v>
      </c>
      <c r="N18" s="14"/>
      <c r="O18" s="14" t="s">
        <v>125</v>
      </c>
      <c r="P18" s="14">
        <v>0</v>
      </c>
      <c r="Q18" s="13" t="s">
        <v>336</v>
      </c>
      <c r="R18" s="14"/>
      <c r="S18" s="14">
        <v>97200</v>
      </c>
      <c r="T18" s="13" t="s">
        <v>245</v>
      </c>
      <c r="U18" s="14">
        <v>97209</v>
      </c>
      <c r="V18" s="14"/>
      <c r="W18" s="14" t="s">
        <v>337</v>
      </c>
      <c r="X18" s="14" t="s">
        <v>338</v>
      </c>
      <c r="Y18" s="14" t="s">
        <v>339</v>
      </c>
      <c r="Z18" s="14">
        <v>972</v>
      </c>
      <c r="AA18" s="14" t="s">
        <v>340</v>
      </c>
      <c r="AB18" s="14" t="s">
        <v>113</v>
      </c>
      <c r="AC18" s="14" t="s">
        <v>216</v>
      </c>
      <c r="AD18" s="14"/>
      <c r="AE18" s="14" t="s">
        <v>117</v>
      </c>
      <c r="AF18" s="14" t="s">
        <v>118</v>
      </c>
      <c r="AG18" s="14" t="s">
        <v>119</v>
      </c>
      <c r="AH18" s="14" t="s">
        <v>120</v>
      </c>
      <c r="AI18" s="14" t="s">
        <v>121</v>
      </c>
      <c r="AJ18" s="14" t="s">
        <v>122</v>
      </c>
      <c r="AK18" s="14"/>
      <c r="AL18" s="14"/>
      <c r="AM18" s="14"/>
      <c r="AN18" s="14"/>
      <c r="AO18" s="14"/>
      <c r="AP18" s="14"/>
      <c r="AQ18" s="14"/>
      <c r="AR18" s="14"/>
      <c r="AS18" s="14"/>
      <c r="AT18" s="14"/>
      <c r="AU18" s="14"/>
      <c r="AV18" s="14"/>
      <c r="AW18" s="14"/>
      <c r="AX18" s="14"/>
      <c r="AY18" s="14"/>
      <c r="AZ18" s="14"/>
      <c r="BA18" s="10">
        <v>400638.5</v>
      </c>
      <c r="BB18" s="14">
        <v>240382</v>
      </c>
      <c r="BC18" s="10"/>
      <c r="BD18" s="14"/>
      <c r="BE18" s="14"/>
      <c r="BF18" s="14">
        <v>100000</v>
      </c>
      <c r="BG18" s="14"/>
      <c r="BH18" s="14">
        <v>60256.5</v>
      </c>
      <c r="BI18" s="14"/>
      <c r="BJ18" s="14"/>
      <c r="BK18" s="14"/>
      <c r="BL18" s="14"/>
      <c r="BM18" s="14"/>
      <c r="BN18" s="14"/>
      <c r="BO18" s="14"/>
      <c r="BP18" s="14"/>
      <c r="BQ18" s="14"/>
      <c r="BR18" s="14">
        <v>400638.5</v>
      </c>
      <c r="BS18" s="14" t="s">
        <v>341</v>
      </c>
      <c r="BT18" s="14"/>
      <c r="BU18" s="14"/>
      <c r="BV18" s="14"/>
      <c r="BW18" s="14" t="s">
        <v>342</v>
      </c>
      <c r="BX18" s="14"/>
      <c r="BY18" s="14"/>
      <c r="BZ18" s="14"/>
      <c r="CA18" s="14"/>
      <c r="CB18" s="14"/>
      <c r="CC18" s="14"/>
      <c r="CD18" s="14"/>
      <c r="CE18" s="14"/>
      <c r="CF18" s="14"/>
      <c r="CG18" s="14"/>
      <c r="CH18" s="14"/>
      <c r="CI18" s="14"/>
      <c r="CJ18" s="14"/>
      <c r="CK18" s="14"/>
      <c r="CL18" s="14"/>
      <c r="CM18" s="14"/>
      <c r="CN18" s="14"/>
      <c r="CO18" s="14"/>
      <c r="CP18" s="14"/>
      <c r="CQ18" s="14"/>
      <c r="CR18" s="17">
        <v>45722</v>
      </c>
      <c r="CS18" s="17">
        <v>45456</v>
      </c>
      <c r="CT18" s="17">
        <v>44929</v>
      </c>
      <c r="CU18" s="14"/>
      <c r="CV18" s="14"/>
      <c r="CW18" s="14"/>
      <c r="CX18" s="14"/>
      <c r="CY18" s="14"/>
      <c r="CZ18" s="18">
        <v>44986</v>
      </c>
      <c r="DA18" s="18">
        <v>45077</v>
      </c>
    </row>
    <row r="19" spans="1:106" ht="83" customHeight="1" x14ac:dyDescent="0.35">
      <c r="A19" s="1">
        <v>45726</v>
      </c>
      <c r="B19" s="33" t="s">
        <v>115</v>
      </c>
      <c r="C19" s="40" t="s">
        <v>343</v>
      </c>
      <c r="D19" s="14" t="s">
        <v>116</v>
      </c>
      <c r="E19" s="22" t="s">
        <v>344</v>
      </c>
      <c r="F19" s="12" t="s">
        <v>345</v>
      </c>
      <c r="G19" s="12" t="s">
        <v>346</v>
      </c>
      <c r="H19" s="12" t="s">
        <v>55</v>
      </c>
      <c r="I19" s="14" t="s">
        <v>55</v>
      </c>
      <c r="J19" s="14" t="s">
        <v>104</v>
      </c>
      <c r="K19" s="14"/>
      <c r="L19" s="14">
        <v>9220</v>
      </c>
      <c r="M19" s="14" t="s">
        <v>223</v>
      </c>
      <c r="N19" s="14"/>
      <c r="O19" s="14" t="s">
        <v>125</v>
      </c>
      <c r="P19" s="14">
        <v>5</v>
      </c>
      <c r="Q19" s="13" t="s">
        <v>347</v>
      </c>
      <c r="R19" s="14"/>
      <c r="S19" s="14">
        <v>97280</v>
      </c>
      <c r="T19" s="13" t="s">
        <v>348</v>
      </c>
      <c r="U19" s="14"/>
      <c r="V19" s="14"/>
      <c r="W19" s="14" t="s">
        <v>226</v>
      </c>
      <c r="X19" s="14" t="s">
        <v>227</v>
      </c>
      <c r="Y19" s="14" t="s">
        <v>349</v>
      </c>
      <c r="Z19" s="14">
        <v>972</v>
      </c>
      <c r="AA19" s="14" t="s">
        <v>350</v>
      </c>
      <c r="AB19" s="14" t="s">
        <v>113</v>
      </c>
      <c r="AC19" s="14" t="s">
        <v>216</v>
      </c>
      <c r="AD19" s="14"/>
      <c r="AE19" s="14" t="s">
        <v>231</v>
      </c>
      <c r="AF19" s="14" t="s">
        <v>232</v>
      </c>
      <c r="AG19" s="14" t="s">
        <v>233</v>
      </c>
      <c r="AH19" s="14" t="s">
        <v>234</v>
      </c>
      <c r="AI19" s="14" t="s">
        <v>235</v>
      </c>
      <c r="AJ19" s="14" t="s">
        <v>236</v>
      </c>
      <c r="AK19" s="14"/>
      <c r="AL19" s="14"/>
      <c r="AM19" s="14"/>
      <c r="AN19" s="14"/>
      <c r="AO19" s="14"/>
      <c r="AP19" s="14"/>
      <c r="AQ19" s="14"/>
      <c r="AR19" s="14"/>
      <c r="AS19" s="14"/>
      <c r="AT19" s="14"/>
      <c r="AU19" s="14"/>
      <c r="AV19" s="14"/>
      <c r="AW19" s="14"/>
      <c r="AX19" s="14"/>
      <c r="AY19" s="14"/>
      <c r="AZ19" s="14"/>
      <c r="BA19" s="10">
        <v>177769.36</v>
      </c>
      <c r="BB19" s="14">
        <v>120000</v>
      </c>
      <c r="BC19" s="10"/>
      <c r="BD19" s="14"/>
      <c r="BE19" s="14"/>
      <c r="BF19" s="14">
        <v>40000</v>
      </c>
      <c r="BG19" s="14"/>
      <c r="BH19" s="14">
        <v>17769.36</v>
      </c>
      <c r="BI19" s="14"/>
      <c r="BJ19" s="14"/>
      <c r="BK19" s="14"/>
      <c r="BL19" s="14"/>
      <c r="BM19" s="14"/>
      <c r="BN19" s="14"/>
      <c r="BO19" s="14"/>
      <c r="BP19" s="14"/>
      <c r="BQ19" s="14"/>
      <c r="BR19" s="14"/>
      <c r="BS19" s="14" t="s">
        <v>351</v>
      </c>
      <c r="BT19" s="14"/>
      <c r="BU19" s="14"/>
      <c r="BV19" s="14"/>
      <c r="BW19" s="14" t="s">
        <v>352</v>
      </c>
      <c r="BX19" s="14"/>
      <c r="BY19" s="14"/>
      <c r="BZ19" s="14"/>
      <c r="CA19" s="14"/>
      <c r="CB19" s="14"/>
      <c r="CC19" s="14"/>
      <c r="CD19" s="14"/>
      <c r="CE19" s="14"/>
      <c r="CF19" s="14"/>
      <c r="CG19" s="14"/>
      <c r="CH19" s="14"/>
      <c r="CI19" s="14"/>
      <c r="CJ19" s="14"/>
      <c r="CK19" s="14"/>
      <c r="CL19" s="14"/>
      <c r="CM19" s="14"/>
      <c r="CN19" s="14"/>
      <c r="CO19" s="14"/>
      <c r="CP19" s="14"/>
      <c r="CQ19" s="14"/>
      <c r="CR19" s="17">
        <v>45629</v>
      </c>
      <c r="CS19" s="17">
        <v>45457</v>
      </c>
      <c r="CT19" s="17">
        <v>45541</v>
      </c>
      <c r="CU19" s="14"/>
      <c r="CV19" s="14"/>
      <c r="CW19" s="14"/>
      <c r="CX19" s="14"/>
      <c r="CY19" s="14"/>
      <c r="CZ19" s="18">
        <v>45474</v>
      </c>
      <c r="DA19" s="18">
        <v>45534</v>
      </c>
    </row>
    <row r="20" spans="1:106" ht="186" customHeight="1" x14ac:dyDescent="0.35">
      <c r="A20" s="1">
        <v>45726</v>
      </c>
      <c r="B20" s="33" t="s">
        <v>115</v>
      </c>
      <c r="C20" s="40" t="s">
        <v>353</v>
      </c>
      <c r="D20" s="14" t="s">
        <v>116</v>
      </c>
      <c r="E20" s="22" t="s">
        <v>354</v>
      </c>
      <c r="F20" s="12" t="s">
        <v>2690</v>
      </c>
      <c r="G20" s="12" t="s">
        <v>355</v>
      </c>
      <c r="H20" s="12" t="s">
        <v>55</v>
      </c>
      <c r="I20" s="14" t="s">
        <v>55</v>
      </c>
      <c r="J20" s="14" t="s">
        <v>104</v>
      </c>
      <c r="K20" s="14"/>
      <c r="L20" s="14">
        <v>5499</v>
      </c>
      <c r="M20" s="14" t="s">
        <v>105</v>
      </c>
      <c r="N20" s="14"/>
      <c r="O20" s="14" t="s">
        <v>125</v>
      </c>
      <c r="P20" s="14">
        <v>4</v>
      </c>
      <c r="Q20" s="13" t="s">
        <v>356</v>
      </c>
      <c r="R20" s="14"/>
      <c r="S20" s="14">
        <v>97200</v>
      </c>
      <c r="T20" s="13" t="s">
        <v>245</v>
      </c>
      <c r="U20" s="14">
        <v>97209</v>
      </c>
      <c r="V20" s="14"/>
      <c r="W20" s="14" t="s">
        <v>357</v>
      </c>
      <c r="X20" s="14" t="s">
        <v>145</v>
      </c>
      <c r="Y20" s="14" t="s">
        <v>358</v>
      </c>
      <c r="Z20" s="14">
        <v>972</v>
      </c>
      <c r="AA20" s="14" t="s">
        <v>360</v>
      </c>
      <c r="AB20" s="14" t="s">
        <v>113</v>
      </c>
      <c r="AC20" s="14" t="s">
        <v>361</v>
      </c>
      <c r="AD20" s="14"/>
      <c r="AE20" s="14" t="s">
        <v>117</v>
      </c>
      <c r="AF20" s="14" t="s">
        <v>118</v>
      </c>
      <c r="AG20" s="14" t="s">
        <v>119</v>
      </c>
      <c r="AH20" s="14" t="s">
        <v>120</v>
      </c>
      <c r="AI20" s="14" t="s">
        <v>121</v>
      </c>
      <c r="AJ20" s="14" t="s">
        <v>122</v>
      </c>
      <c r="AK20" s="14"/>
      <c r="AL20" s="14"/>
      <c r="AM20" s="14"/>
      <c r="AN20" s="14"/>
      <c r="AO20" s="14"/>
      <c r="AP20" s="14"/>
      <c r="AQ20" s="14"/>
      <c r="AR20" s="14"/>
      <c r="AS20" s="14"/>
      <c r="AT20" s="14"/>
      <c r="AU20" s="14"/>
      <c r="AV20" s="14"/>
      <c r="AW20" s="14"/>
      <c r="AX20" s="14"/>
      <c r="AY20" s="14"/>
      <c r="AZ20" s="14"/>
      <c r="BA20" s="10">
        <v>215101.27</v>
      </c>
      <c r="BB20" s="14">
        <v>129060.76</v>
      </c>
      <c r="BC20" s="10"/>
      <c r="BD20" s="14"/>
      <c r="BE20" s="14">
        <v>10755</v>
      </c>
      <c r="BF20" s="14"/>
      <c r="BG20" s="14"/>
      <c r="BH20" s="14">
        <v>75285.509999999995</v>
      </c>
      <c r="BI20" s="14"/>
      <c r="BJ20" s="14"/>
      <c r="BK20" s="14"/>
      <c r="BL20" s="14"/>
      <c r="BM20" s="14"/>
      <c r="BN20" s="14"/>
      <c r="BO20" s="14"/>
      <c r="BP20" s="14"/>
      <c r="BQ20" s="14"/>
      <c r="BR20" s="14">
        <v>215101.27</v>
      </c>
      <c r="BS20" s="14" t="s">
        <v>362</v>
      </c>
      <c r="BT20" s="14"/>
      <c r="BU20" s="14"/>
      <c r="BV20" s="14" t="s">
        <v>363</v>
      </c>
      <c r="BW20" s="14"/>
      <c r="BX20" s="14"/>
      <c r="BY20" s="14"/>
      <c r="BZ20" s="14"/>
      <c r="CA20" s="14"/>
      <c r="CB20" s="14"/>
      <c r="CC20" s="14"/>
      <c r="CD20" s="14"/>
      <c r="CE20" s="14"/>
      <c r="CF20" s="14"/>
      <c r="CG20" s="14"/>
      <c r="CH20" s="14"/>
      <c r="CI20" s="14"/>
      <c r="CJ20" s="14"/>
      <c r="CK20" s="14"/>
      <c r="CL20" s="14"/>
      <c r="CM20" s="14"/>
      <c r="CN20" s="14"/>
      <c r="CO20" s="14"/>
      <c r="CP20" s="14"/>
      <c r="CQ20" s="14"/>
      <c r="CR20" s="17">
        <v>45699</v>
      </c>
      <c r="CS20" s="17">
        <v>45460</v>
      </c>
      <c r="CT20" s="17">
        <v>45205</v>
      </c>
      <c r="CU20" s="17">
        <v>45688</v>
      </c>
      <c r="CV20" s="17">
        <v>45680</v>
      </c>
      <c r="CW20" s="14"/>
      <c r="CX20" s="14"/>
      <c r="CY20" s="14"/>
      <c r="CZ20" s="18">
        <v>45209</v>
      </c>
      <c r="DA20" s="18">
        <v>45836</v>
      </c>
    </row>
    <row r="21" spans="1:106" ht="177" customHeight="1" x14ac:dyDescent="0.35">
      <c r="A21" s="1">
        <v>45726</v>
      </c>
      <c r="B21" s="34" t="s">
        <v>263</v>
      </c>
      <c r="C21" s="40" t="s">
        <v>364</v>
      </c>
      <c r="D21" s="14" t="s">
        <v>116</v>
      </c>
      <c r="E21" s="22" t="s">
        <v>2691</v>
      </c>
      <c r="F21" s="12" t="s">
        <v>365</v>
      </c>
      <c r="G21" s="12" t="s">
        <v>366</v>
      </c>
      <c r="H21" s="12" t="s">
        <v>55</v>
      </c>
      <c r="I21" s="14" t="s">
        <v>55</v>
      </c>
      <c r="J21" s="14" t="s">
        <v>104</v>
      </c>
      <c r="K21" s="14" t="s">
        <v>156</v>
      </c>
      <c r="L21" s="14">
        <v>9220</v>
      </c>
      <c r="M21" s="14" t="s">
        <v>223</v>
      </c>
      <c r="N21" s="14"/>
      <c r="O21" s="14" t="s">
        <v>125</v>
      </c>
      <c r="P21" s="14">
        <v>8</v>
      </c>
      <c r="Q21" s="13" t="s">
        <v>367</v>
      </c>
      <c r="R21" s="14"/>
      <c r="S21" s="14">
        <v>97232</v>
      </c>
      <c r="T21" s="13" t="s">
        <v>368</v>
      </c>
      <c r="U21" s="14">
        <v>97213</v>
      </c>
      <c r="V21" s="14"/>
      <c r="W21" s="14" t="s">
        <v>369</v>
      </c>
      <c r="X21" s="14" t="s">
        <v>370</v>
      </c>
      <c r="Y21" s="14" t="s">
        <v>371</v>
      </c>
      <c r="Z21" s="14">
        <v>972</v>
      </c>
      <c r="AA21" s="14" t="s">
        <v>372</v>
      </c>
      <c r="AB21" s="14" t="s">
        <v>113</v>
      </c>
      <c r="AC21" s="14" t="s">
        <v>114</v>
      </c>
      <c r="AD21" s="14"/>
      <c r="AE21" s="14" t="s">
        <v>264</v>
      </c>
      <c r="AF21" s="14" t="s">
        <v>265</v>
      </c>
      <c r="AG21" s="14" t="s">
        <v>266</v>
      </c>
      <c r="AH21" s="14" t="s">
        <v>267</v>
      </c>
      <c r="AI21" s="14" t="s">
        <v>268</v>
      </c>
      <c r="AJ21" s="14" t="s">
        <v>269</v>
      </c>
      <c r="AK21" s="14"/>
      <c r="AL21" s="14"/>
      <c r="AM21" s="14"/>
      <c r="AN21" s="14"/>
      <c r="AO21" s="14"/>
      <c r="AP21" s="14"/>
      <c r="AQ21" s="14"/>
      <c r="AR21" s="14"/>
      <c r="AS21" s="14"/>
      <c r="AT21" s="14"/>
      <c r="AU21" s="14"/>
      <c r="AV21" s="14"/>
      <c r="AW21" s="14"/>
      <c r="AX21" s="14"/>
      <c r="AY21" s="14"/>
      <c r="AZ21" s="14"/>
      <c r="BA21" s="10">
        <v>575171.36</v>
      </c>
      <c r="BB21" s="14">
        <v>431378.52</v>
      </c>
      <c r="BC21" s="10"/>
      <c r="BD21" s="14">
        <v>143792.84</v>
      </c>
      <c r="BE21" s="14"/>
      <c r="BF21" s="14"/>
      <c r="BG21" s="14"/>
      <c r="BH21" s="14">
        <v>0</v>
      </c>
      <c r="BI21" s="14"/>
      <c r="BJ21" s="14"/>
      <c r="BK21" s="14"/>
      <c r="BL21" s="14"/>
      <c r="BM21" s="14"/>
      <c r="BN21" s="14"/>
      <c r="BO21" s="14"/>
      <c r="BP21" s="14"/>
      <c r="BQ21" s="14"/>
      <c r="BR21" s="14">
        <v>575171.36</v>
      </c>
      <c r="BS21" s="14" t="s">
        <v>373</v>
      </c>
      <c r="BT21" s="14"/>
      <c r="BU21" s="14" t="s">
        <v>374</v>
      </c>
      <c r="BV21" s="14"/>
      <c r="BW21" s="14"/>
      <c r="BX21" s="14"/>
      <c r="BY21" s="14"/>
      <c r="BZ21" s="14"/>
      <c r="CA21" s="14"/>
      <c r="CB21" s="14"/>
      <c r="CC21" s="14"/>
      <c r="CD21" s="14"/>
      <c r="CE21" s="14"/>
      <c r="CF21" s="14"/>
      <c r="CG21" s="14"/>
      <c r="CH21" s="14"/>
      <c r="CI21" s="14"/>
      <c r="CJ21" s="14"/>
      <c r="CK21" s="14"/>
      <c r="CL21" s="14"/>
      <c r="CM21" s="14"/>
      <c r="CN21" s="14"/>
      <c r="CO21" s="14"/>
      <c r="CP21" s="14"/>
      <c r="CQ21" s="14"/>
      <c r="CR21" s="17">
        <v>45712</v>
      </c>
      <c r="CS21" s="17">
        <v>45460</v>
      </c>
      <c r="CT21" s="17">
        <v>45468</v>
      </c>
      <c r="CU21" s="14"/>
      <c r="CV21" s="14"/>
      <c r="CW21" s="14"/>
      <c r="CX21" s="14"/>
      <c r="CY21" s="14"/>
      <c r="CZ21" s="18">
        <v>45400</v>
      </c>
      <c r="DA21" s="18">
        <v>46022</v>
      </c>
    </row>
    <row r="22" spans="1:106" ht="45" customHeight="1" x14ac:dyDescent="0.35">
      <c r="A22" s="1">
        <v>45726</v>
      </c>
      <c r="B22" s="35" t="s">
        <v>115</v>
      </c>
      <c r="C22" s="40" t="s">
        <v>375</v>
      </c>
      <c r="D22" s="14" t="s">
        <v>116</v>
      </c>
      <c r="E22" s="22" t="s">
        <v>376</v>
      </c>
      <c r="F22" s="12" t="s">
        <v>377</v>
      </c>
      <c r="G22" s="12" t="s">
        <v>378</v>
      </c>
      <c r="H22" s="12" t="s">
        <v>55</v>
      </c>
      <c r="I22" s="14" t="s">
        <v>55</v>
      </c>
      <c r="J22" s="14" t="s">
        <v>104</v>
      </c>
      <c r="K22" s="14"/>
      <c r="L22" s="14">
        <v>5710</v>
      </c>
      <c r="M22" s="14" t="s">
        <v>128</v>
      </c>
      <c r="N22" s="14"/>
      <c r="O22" s="14" t="s">
        <v>125</v>
      </c>
      <c r="P22" s="14">
        <v>0</v>
      </c>
      <c r="Q22" s="13" t="s">
        <v>379</v>
      </c>
      <c r="R22" s="14"/>
      <c r="S22" s="14">
        <v>97232</v>
      </c>
      <c r="T22" s="13" t="s">
        <v>130</v>
      </c>
      <c r="U22" s="14">
        <v>97213</v>
      </c>
      <c r="V22" s="14"/>
      <c r="W22" s="14" t="s">
        <v>380</v>
      </c>
      <c r="X22" s="14" t="s">
        <v>381</v>
      </c>
      <c r="Y22" s="14" t="s">
        <v>382</v>
      </c>
      <c r="Z22" s="14">
        <v>972</v>
      </c>
      <c r="AA22" s="14" t="s">
        <v>383</v>
      </c>
      <c r="AB22" s="14" t="s">
        <v>113</v>
      </c>
      <c r="AC22" s="14" t="s">
        <v>384</v>
      </c>
      <c r="AD22" s="14"/>
      <c r="AE22" s="14" t="s">
        <v>231</v>
      </c>
      <c r="AF22" s="14" t="s">
        <v>232</v>
      </c>
      <c r="AG22" s="14" t="s">
        <v>233</v>
      </c>
      <c r="AH22" s="14" t="s">
        <v>234</v>
      </c>
      <c r="AI22" s="14" t="s">
        <v>235</v>
      </c>
      <c r="AJ22" s="14" t="s">
        <v>236</v>
      </c>
      <c r="AK22" s="14"/>
      <c r="AL22" s="14"/>
      <c r="AM22" s="14"/>
      <c r="AN22" s="14"/>
      <c r="AO22" s="14"/>
      <c r="AP22" s="14"/>
      <c r="AQ22" s="14"/>
      <c r="AR22" s="14"/>
      <c r="AS22" s="14"/>
      <c r="AT22" s="14"/>
      <c r="AU22" s="14"/>
      <c r="AV22" s="14"/>
      <c r="AW22" s="14"/>
      <c r="AX22" s="14"/>
      <c r="AY22" s="14"/>
      <c r="AZ22" s="14"/>
      <c r="BA22" s="10">
        <v>448267.15</v>
      </c>
      <c r="BB22" s="14">
        <v>200000</v>
      </c>
      <c r="BC22" s="10"/>
      <c r="BD22" s="14">
        <v>15000</v>
      </c>
      <c r="BE22" s="14"/>
      <c r="BF22" s="14">
        <v>201192</v>
      </c>
      <c r="BG22" s="14"/>
      <c r="BH22" s="14">
        <v>32075.15</v>
      </c>
      <c r="BI22" s="14"/>
      <c r="BJ22" s="14"/>
      <c r="BK22" s="14"/>
      <c r="BL22" s="14"/>
      <c r="BM22" s="14"/>
      <c r="BN22" s="14"/>
      <c r="BO22" s="14"/>
      <c r="BP22" s="14"/>
      <c r="BQ22" s="14"/>
      <c r="BR22" s="14">
        <v>448267.15</v>
      </c>
      <c r="BS22" s="14" t="s">
        <v>385</v>
      </c>
      <c r="BT22" s="14"/>
      <c r="BU22" s="14" t="s">
        <v>238</v>
      </c>
      <c r="BV22" s="14"/>
      <c r="BW22" s="14" t="s">
        <v>386</v>
      </c>
      <c r="BX22" s="14"/>
      <c r="BY22" s="14"/>
      <c r="BZ22" s="14"/>
      <c r="CA22" s="14"/>
      <c r="CB22" s="14"/>
      <c r="CC22" s="14"/>
      <c r="CD22" s="14"/>
      <c r="CE22" s="14"/>
      <c r="CF22" s="14"/>
      <c r="CG22" s="14"/>
      <c r="CH22" s="14"/>
      <c r="CI22" s="14"/>
      <c r="CJ22" s="14"/>
      <c r="CK22" s="14"/>
      <c r="CL22" s="14"/>
      <c r="CM22" s="14"/>
      <c r="CN22" s="14"/>
      <c r="CO22" s="14"/>
      <c r="CP22" s="14"/>
      <c r="CQ22" s="14"/>
      <c r="CR22" s="17">
        <v>45684</v>
      </c>
      <c r="CS22" s="17">
        <v>45462</v>
      </c>
      <c r="CT22" s="17">
        <v>45490</v>
      </c>
      <c r="CU22" s="14"/>
      <c r="CV22" s="14"/>
      <c r="CW22" s="14"/>
      <c r="CX22" s="14"/>
      <c r="CY22" s="14"/>
      <c r="CZ22" s="18">
        <v>45474</v>
      </c>
      <c r="DA22" s="18">
        <v>45626</v>
      </c>
    </row>
    <row r="23" spans="1:106" ht="230" customHeight="1" x14ac:dyDescent="0.35">
      <c r="A23" s="1">
        <v>45726</v>
      </c>
      <c r="B23" s="35" t="s">
        <v>115</v>
      </c>
      <c r="C23" s="39" t="s">
        <v>387</v>
      </c>
      <c r="D23" s="10" t="s">
        <v>116</v>
      </c>
      <c r="E23" s="22" t="s">
        <v>388</v>
      </c>
      <c r="F23" s="12" t="s">
        <v>389</v>
      </c>
      <c r="G23" s="12" t="s">
        <v>390</v>
      </c>
      <c r="H23" s="12" t="s">
        <v>55</v>
      </c>
      <c r="I23" s="14" t="s">
        <v>55</v>
      </c>
      <c r="J23" s="14" t="s">
        <v>104</v>
      </c>
      <c r="K23" s="14"/>
      <c r="L23" s="14">
        <v>5599</v>
      </c>
      <c r="M23" s="14" t="s">
        <v>391</v>
      </c>
      <c r="N23" s="14"/>
      <c r="O23" s="14" t="s">
        <v>106</v>
      </c>
      <c r="P23" s="14">
        <v>4</v>
      </c>
      <c r="Q23" s="13" t="s">
        <v>392</v>
      </c>
      <c r="R23" s="14"/>
      <c r="S23" s="14">
        <v>97232</v>
      </c>
      <c r="T23" s="13" t="s">
        <v>130</v>
      </c>
      <c r="U23" s="14">
        <v>97213</v>
      </c>
      <c r="V23" s="14"/>
      <c r="W23" s="14" t="s">
        <v>393</v>
      </c>
      <c r="X23" s="14" t="s">
        <v>145</v>
      </c>
      <c r="Y23" s="14" t="s">
        <v>394</v>
      </c>
      <c r="Z23" s="14">
        <v>972</v>
      </c>
      <c r="AA23" s="14" t="s">
        <v>395</v>
      </c>
      <c r="AB23" s="14" t="s">
        <v>113</v>
      </c>
      <c r="AC23" s="14"/>
      <c r="AD23" s="14"/>
      <c r="AE23" s="14" t="s">
        <v>197</v>
      </c>
      <c r="AF23" s="14" t="s">
        <v>198</v>
      </c>
      <c r="AG23" s="14" t="s">
        <v>300</v>
      </c>
      <c r="AH23" s="14" t="s">
        <v>301</v>
      </c>
      <c r="AI23" s="14" t="s">
        <v>302</v>
      </c>
      <c r="AJ23" s="14" t="s">
        <v>303</v>
      </c>
      <c r="AK23" s="14"/>
      <c r="AL23" s="14"/>
      <c r="AM23" s="14"/>
      <c r="AN23" s="14"/>
      <c r="AO23" s="14"/>
      <c r="AP23" s="14"/>
      <c r="AQ23" s="14"/>
      <c r="AR23" s="14"/>
      <c r="AS23" s="14"/>
      <c r="AT23" s="14"/>
      <c r="AU23" s="14"/>
      <c r="AV23" s="14"/>
      <c r="AW23" s="14"/>
      <c r="AX23" s="14"/>
      <c r="AY23" s="14"/>
      <c r="AZ23" s="14"/>
      <c r="BA23" s="10">
        <v>352711.53</v>
      </c>
      <c r="BB23" s="14">
        <v>123449.03</v>
      </c>
      <c r="BC23" s="10"/>
      <c r="BD23" s="14"/>
      <c r="BE23" s="14"/>
      <c r="BF23" s="14"/>
      <c r="BG23" s="14"/>
      <c r="BH23" s="14">
        <v>229262.5</v>
      </c>
      <c r="BI23" s="14"/>
      <c r="BJ23" s="14"/>
      <c r="BK23" s="14"/>
      <c r="BL23" s="14"/>
      <c r="BM23" s="14"/>
      <c r="BN23" s="14"/>
      <c r="BO23" s="14"/>
      <c r="BP23" s="14"/>
      <c r="BQ23" s="14"/>
      <c r="BR23" s="14">
        <v>352711.53</v>
      </c>
      <c r="BS23" s="14" t="s">
        <v>396</v>
      </c>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7">
        <v>45488</v>
      </c>
      <c r="CS23" s="17">
        <v>45462</v>
      </c>
      <c r="CT23" s="17">
        <v>45462</v>
      </c>
      <c r="CU23" s="14"/>
      <c r="CV23" s="14"/>
      <c r="CW23" s="14"/>
      <c r="CX23" s="14"/>
      <c r="CY23" s="14"/>
      <c r="CZ23" s="18">
        <v>45453</v>
      </c>
      <c r="DA23" s="18">
        <v>45657</v>
      </c>
      <c r="DB23" s="6"/>
    </row>
    <row r="24" spans="1:106" ht="278.5" customHeight="1" x14ac:dyDescent="0.35">
      <c r="A24" s="1">
        <v>45726</v>
      </c>
      <c r="B24" s="35" t="s">
        <v>115</v>
      </c>
      <c r="C24" s="40" t="s">
        <v>397</v>
      </c>
      <c r="D24" s="14" t="s">
        <v>116</v>
      </c>
      <c r="E24" s="22" t="s">
        <v>398</v>
      </c>
      <c r="F24" s="12" t="s">
        <v>399</v>
      </c>
      <c r="G24" s="12" t="s">
        <v>400</v>
      </c>
      <c r="H24" s="12" t="s">
        <v>55</v>
      </c>
      <c r="I24" s="14" t="s">
        <v>55</v>
      </c>
      <c r="J24" s="14" t="s">
        <v>104</v>
      </c>
      <c r="K24" s="14"/>
      <c r="L24" s="14">
        <v>5499</v>
      </c>
      <c r="M24" s="14" t="s">
        <v>105</v>
      </c>
      <c r="N24" s="14"/>
      <c r="O24" s="14" t="s">
        <v>106</v>
      </c>
      <c r="P24" s="14">
        <v>0</v>
      </c>
      <c r="Q24" s="13" t="s">
        <v>401</v>
      </c>
      <c r="R24" s="14"/>
      <c r="S24" s="14">
        <v>97232</v>
      </c>
      <c r="T24" s="13" t="s">
        <v>130</v>
      </c>
      <c r="U24" s="14">
        <v>97213</v>
      </c>
      <c r="V24" s="14"/>
      <c r="W24" s="14" t="s">
        <v>393</v>
      </c>
      <c r="X24" s="14" t="s">
        <v>145</v>
      </c>
      <c r="Y24" s="14" t="s">
        <v>394</v>
      </c>
      <c r="Z24" s="14">
        <v>972</v>
      </c>
      <c r="AA24" s="14" t="s">
        <v>403</v>
      </c>
      <c r="AB24" s="14" t="s">
        <v>113</v>
      </c>
      <c r="AC24" s="14"/>
      <c r="AD24" s="14"/>
      <c r="AE24" s="14" t="s">
        <v>197</v>
      </c>
      <c r="AF24" s="14" t="s">
        <v>198</v>
      </c>
      <c r="AG24" s="14" t="s">
        <v>300</v>
      </c>
      <c r="AH24" s="14" t="s">
        <v>301</v>
      </c>
      <c r="AI24" s="14" t="s">
        <v>302</v>
      </c>
      <c r="AJ24" s="14" t="s">
        <v>303</v>
      </c>
      <c r="AK24" s="14"/>
      <c r="AL24" s="14"/>
      <c r="AM24" s="14"/>
      <c r="AN24" s="14"/>
      <c r="AO24" s="14"/>
      <c r="AP24" s="14"/>
      <c r="AQ24" s="14"/>
      <c r="AR24" s="14"/>
      <c r="AS24" s="14"/>
      <c r="AT24" s="14"/>
      <c r="AU24" s="14"/>
      <c r="AV24" s="14"/>
      <c r="AW24" s="14"/>
      <c r="AX24" s="14"/>
      <c r="AY24" s="14"/>
      <c r="AZ24" s="14"/>
      <c r="BA24" s="10">
        <v>1591978</v>
      </c>
      <c r="BB24" s="14">
        <v>557192</v>
      </c>
      <c r="BC24" s="10"/>
      <c r="BD24" s="14"/>
      <c r="BE24" s="14"/>
      <c r="BF24" s="14"/>
      <c r="BG24" s="14"/>
      <c r="BH24" s="14">
        <v>1034786</v>
      </c>
      <c r="BI24" s="14"/>
      <c r="BJ24" s="14"/>
      <c r="BK24" s="14"/>
      <c r="BL24" s="14"/>
      <c r="BM24" s="14"/>
      <c r="BN24" s="14"/>
      <c r="BO24" s="14"/>
      <c r="BP24" s="14"/>
      <c r="BQ24" s="14"/>
      <c r="BR24" s="14">
        <v>1591978</v>
      </c>
      <c r="BS24" s="14" t="s">
        <v>404</v>
      </c>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7">
        <v>45708</v>
      </c>
      <c r="CS24" s="17">
        <v>45462</v>
      </c>
      <c r="CT24" s="17">
        <v>45525</v>
      </c>
      <c r="CU24" s="14"/>
      <c r="CV24" s="14"/>
      <c r="CW24" s="14"/>
      <c r="CX24" s="14"/>
      <c r="CY24" s="14"/>
      <c r="CZ24" s="18">
        <v>45453</v>
      </c>
      <c r="DA24" s="18">
        <v>45657</v>
      </c>
      <c r="DB24" s="6"/>
    </row>
    <row r="25" spans="1:106" ht="174" x14ac:dyDescent="0.35">
      <c r="A25" s="1">
        <v>45726</v>
      </c>
      <c r="B25" s="35" t="s">
        <v>115</v>
      </c>
      <c r="C25" s="40" t="s">
        <v>405</v>
      </c>
      <c r="D25" s="14" t="s">
        <v>116</v>
      </c>
      <c r="E25" s="22" t="s">
        <v>406</v>
      </c>
      <c r="F25" s="12" t="s">
        <v>407</v>
      </c>
      <c r="G25" s="12" t="s">
        <v>408</v>
      </c>
      <c r="H25" s="12" t="s">
        <v>55</v>
      </c>
      <c r="I25" s="14" t="s">
        <v>55</v>
      </c>
      <c r="J25" s="14" t="s">
        <v>104</v>
      </c>
      <c r="K25" s="14"/>
      <c r="L25" s="14">
        <v>5499</v>
      </c>
      <c r="M25" s="14" t="s">
        <v>105</v>
      </c>
      <c r="N25" s="14"/>
      <c r="O25" s="14" t="s">
        <v>106</v>
      </c>
      <c r="P25" s="14">
        <v>0</v>
      </c>
      <c r="Q25" s="13" t="s">
        <v>401</v>
      </c>
      <c r="R25" s="14" t="s">
        <v>409</v>
      </c>
      <c r="S25" s="14">
        <v>97232</v>
      </c>
      <c r="T25" s="13" t="s">
        <v>130</v>
      </c>
      <c r="U25" s="14">
        <v>97213</v>
      </c>
      <c r="V25" s="14"/>
      <c r="W25" s="14" t="s">
        <v>393</v>
      </c>
      <c r="X25" s="14" t="s">
        <v>145</v>
      </c>
      <c r="Y25" s="14" t="s">
        <v>394</v>
      </c>
      <c r="Z25" s="14">
        <v>972</v>
      </c>
      <c r="AA25" s="14" t="s">
        <v>410</v>
      </c>
      <c r="AB25" s="14" t="s">
        <v>113</v>
      </c>
      <c r="AC25" s="14"/>
      <c r="AD25" s="14"/>
      <c r="AE25" s="14" t="s">
        <v>197</v>
      </c>
      <c r="AF25" s="14" t="s">
        <v>198</v>
      </c>
      <c r="AG25" s="14" t="s">
        <v>300</v>
      </c>
      <c r="AH25" s="14" t="s">
        <v>301</v>
      </c>
      <c r="AI25" s="14" t="s">
        <v>302</v>
      </c>
      <c r="AJ25" s="14" t="s">
        <v>303</v>
      </c>
      <c r="AK25" s="14"/>
      <c r="AL25" s="14"/>
      <c r="AM25" s="14"/>
      <c r="AN25" s="14"/>
      <c r="AO25" s="14"/>
      <c r="AP25" s="14"/>
      <c r="AQ25" s="14"/>
      <c r="AR25" s="14"/>
      <c r="AS25" s="14"/>
      <c r="AT25" s="14"/>
      <c r="AU25" s="14"/>
      <c r="AV25" s="14"/>
      <c r="AW25" s="14"/>
      <c r="AX25" s="14"/>
      <c r="AY25" s="14"/>
      <c r="AZ25" s="14"/>
      <c r="BA25" s="10">
        <v>935395</v>
      </c>
      <c r="BB25" s="14">
        <v>420928</v>
      </c>
      <c r="BC25" s="10"/>
      <c r="BD25" s="14"/>
      <c r="BE25" s="14"/>
      <c r="BF25" s="14"/>
      <c r="BG25" s="14"/>
      <c r="BH25" s="14">
        <v>514467</v>
      </c>
      <c r="BI25" s="14"/>
      <c r="BJ25" s="14"/>
      <c r="BK25" s="14"/>
      <c r="BL25" s="14"/>
      <c r="BM25" s="14"/>
      <c r="BN25" s="14"/>
      <c r="BO25" s="14"/>
      <c r="BP25" s="14"/>
      <c r="BQ25" s="14"/>
      <c r="BR25" s="14">
        <v>935395</v>
      </c>
      <c r="BS25" s="14" t="s">
        <v>411</v>
      </c>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7">
        <v>45506</v>
      </c>
      <c r="CS25" s="17">
        <v>45462</v>
      </c>
      <c r="CT25" s="17">
        <v>45462</v>
      </c>
      <c r="CU25" s="14"/>
      <c r="CV25" s="14"/>
      <c r="CW25" s="14"/>
      <c r="CX25" s="14"/>
      <c r="CY25" s="14"/>
      <c r="CZ25" s="18">
        <v>45453</v>
      </c>
      <c r="DA25" s="18">
        <v>45657</v>
      </c>
    </row>
    <row r="26" spans="1:106" ht="217" customHeight="1" x14ac:dyDescent="0.35">
      <c r="A26" s="1">
        <v>45726</v>
      </c>
      <c r="B26" s="35" t="s">
        <v>115</v>
      </c>
      <c r="C26" s="40" t="s">
        <v>412</v>
      </c>
      <c r="D26" s="14" t="s">
        <v>116</v>
      </c>
      <c r="E26" s="22" t="s">
        <v>413</v>
      </c>
      <c r="F26" s="12" t="s">
        <v>414</v>
      </c>
      <c r="G26" s="12" t="s">
        <v>415</v>
      </c>
      <c r="H26" s="12" t="s">
        <v>55</v>
      </c>
      <c r="I26" s="14" t="s">
        <v>55</v>
      </c>
      <c r="J26" s="14" t="s">
        <v>104</v>
      </c>
      <c r="K26" s="14"/>
      <c r="L26" s="14">
        <v>5499</v>
      </c>
      <c r="M26" s="14" t="s">
        <v>105</v>
      </c>
      <c r="N26" s="14"/>
      <c r="O26" s="14" t="s">
        <v>106</v>
      </c>
      <c r="P26" s="14">
        <v>0</v>
      </c>
      <c r="Q26" s="13" t="s">
        <v>129</v>
      </c>
      <c r="R26" s="14" t="s">
        <v>416</v>
      </c>
      <c r="S26" s="14">
        <v>97232</v>
      </c>
      <c r="T26" s="13" t="s">
        <v>130</v>
      </c>
      <c r="U26" s="14">
        <v>97213</v>
      </c>
      <c r="V26" s="14"/>
      <c r="W26" s="14" t="s">
        <v>393</v>
      </c>
      <c r="X26" s="14" t="s">
        <v>145</v>
      </c>
      <c r="Y26" s="14" t="s">
        <v>394</v>
      </c>
      <c r="Z26" s="14">
        <v>972</v>
      </c>
      <c r="AA26" s="14" t="s">
        <v>417</v>
      </c>
      <c r="AB26" s="14" t="s">
        <v>113</v>
      </c>
      <c r="AC26" s="14"/>
      <c r="AD26" s="14"/>
      <c r="AE26" s="14" t="s">
        <v>197</v>
      </c>
      <c r="AF26" s="14" t="s">
        <v>198</v>
      </c>
      <c r="AG26" s="14" t="s">
        <v>300</v>
      </c>
      <c r="AH26" s="14" t="s">
        <v>301</v>
      </c>
      <c r="AI26" s="14" t="s">
        <v>302</v>
      </c>
      <c r="AJ26" s="14" t="s">
        <v>303</v>
      </c>
      <c r="AK26" s="14"/>
      <c r="AL26" s="14"/>
      <c r="AM26" s="14"/>
      <c r="AN26" s="14"/>
      <c r="AO26" s="14"/>
      <c r="AP26" s="14"/>
      <c r="AQ26" s="14"/>
      <c r="AR26" s="14"/>
      <c r="AS26" s="14"/>
      <c r="AT26" s="14"/>
      <c r="AU26" s="14"/>
      <c r="AV26" s="14"/>
      <c r="AW26" s="14"/>
      <c r="AX26" s="14"/>
      <c r="AY26" s="14"/>
      <c r="AZ26" s="14"/>
      <c r="BA26" s="10">
        <v>1126724</v>
      </c>
      <c r="BB26" s="14">
        <v>507026</v>
      </c>
      <c r="BC26" s="10"/>
      <c r="BD26" s="14"/>
      <c r="BE26" s="14"/>
      <c r="BF26" s="14"/>
      <c r="BG26" s="14"/>
      <c r="BH26" s="14">
        <v>619698</v>
      </c>
      <c r="BI26" s="14"/>
      <c r="BJ26" s="14"/>
      <c r="BK26" s="14"/>
      <c r="BL26" s="14"/>
      <c r="BM26" s="14"/>
      <c r="BN26" s="14"/>
      <c r="BO26" s="14"/>
      <c r="BP26" s="14"/>
      <c r="BQ26" s="14"/>
      <c r="BR26" s="14">
        <v>1126724</v>
      </c>
      <c r="BS26" s="14" t="s">
        <v>418</v>
      </c>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7">
        <v>45506</v>
      </c>
      <c r="CS26" s="17">
        <v>45462</v>
      </c>
      <c r="CT26" s="17">
        <v>45462</v>
      </c>
      <c r="CU26" s="14"/>
      <c r="CV26" s="14"/>
      <c r="CW26" s="14"/>
      <c r="CX26" s="14"/>
      <c r="CY26" s="14"/>
      <c r="CZ26" s="18">
        <v>45453</v>
      </c>
      <c r="DA26" s="18">
        <v>45657</v>
      </c>
    </row>
    <row r="27" spans="1:106" ht="57" customHeight="1" x14ac:dyDescent="0.35">
      <c r="A27" s="1">
        <v>45726</v>
      </c>
      <c r="B27" s="35" t="s">
        <v>115</v>
      </c>
      <c r="C27" s="40" t="s">
        <v>419</v>
      </c>
      <c r="D27" s="14" t="s">
        <v>116</v>
      </c>
      <c r="E27" s="22" t="s">
        <v>420</v>
      </c>
      <c r="F27" s="12"/>
      <c r="G27" s="12" t="s">
        <v>421</v>
      </c>
      <c r="H27" s="12" t="s">
        <v>55</v>
      </c>
      <c r="I27" s="14" t="s">
        <v>55</v>
      </c>
      <c r="J27" s="14" t="s">
        <v>104</v>
      </c>
      <c r="K27" s="14"/>
      <c r="L27" s="14">
        <v>5499</v>
      </c>
      <c r="M27" s="14" t="s">
        <v>105</v>
      </c>
      <c r="N27" s="14"/>
      <c r="O27" s="14" t="s">
        <v>125</v>
      </c>
      <c r="P27" s="14">
        <v>8</v>
      </c>
      <c r="Q27" s="13" t="s">
        <v>422</v>
      </c>
      <c r="R27" s="14"/>
      <c r="S27" s="14">
        <v>97231</v>
      </c>
      <c r="T27" s="13" t="s">
        <v>423</v>
      </c>
      <c r="U27" s="14">
        <v>97222</v>
      </c>
      <c r="V27" s="14"/>
      <c r="W27" s="14" t="s">
        <v>424</v>
      </c>
      <c r="X27" s="14" t="s">
        <v>425</v>
      </c>
      <c r="Y27" s="14" t="s">
        <v>426</v>
      </c>
      <c r="Z27" s="14">
        <v>972</v>
      </c>
      <c r="AA27" s="14" t="s">
        <v>427</v>
      </c>
      <c r="AB27" s="14" t="s">
        <v>113</v>
      </c>
      <c r="AC27" s="14" t="s">
        <v>148</v>
      </c>
      <c r="AD27" s="14"/>
      <c r="AE27" s="14" t="s">
        <v>117</v>
      </c>
      <c r="AF27" s="14" t="s">
        <v>118</v>
      </c>
      <c r="AG27" s="14" t="s">
        <v>119</v>
      </c>
      <c r="AH27" s="14" t="s">
        <v>120</v>
      </c>
      <c r="AI27" s="14" t="s">
        <v>121</v>
      </c>
      <c r="AJ27" s="14" t="s">
        <v>122</v>
      </c>
      <c r="AK27" s="14"/>
      <c r="AL27" s="14"/>
      <c r="AM27" s="14"/>
      <c r="AN27" s="14"/>
      <c r="AO27" s="14"/>
      <c r="AP27" s="14"/>
      <c r="AQ27" s="14"/>
      <c r="AR27" s="14"/>
      <c r="AS27" s="14"/>
      <c r="AT27" s="14"/>
      <c r="AU27" s="14"/>
      <c r="AV27" s="14"/>
      <c r="AW27" s="14"/>
      <c r="AX27" s="14"/>
      <c r="AY27" s="14"/>
      <c r="AZ27" s="14"/>
      <c r="BA27" s="10">
        <v>427293.79</v>
      </c>
      <c r="BB27" s="14">
        <v>249310.84</v>
      </c>
      <c r="BC27" s="10">
        <v>34314.69</v>
      </c>
      <c r="BD27" s="14"/>
      <c r="BE27" s="14"/>
      <c r="BF27" s="14"/>
      <c r="BG27" s="14"/>
      <c r="BH27" s="14">
        <v>143668.26</v>
      </c>
      <c r="BI27" s="14"/>
      <c r="BJ27" s="14"/>
      <c r="BK27" s="14"/>
      <c r="BL27" s="14"/>
      <c r="BM27" s="14"/>
      <c r="BN27" s="14"/>
      <c r="BO27" s="14"/>
      <c r="BP27" s="14"/>
      <c r="BQ27" s="14"/>
      <c r="BR27" s="14">
        <v>427293.79</v>
      </c>
      <c r="BS27" s="14" t="s">
        <v>428</v>
      </c>
      <c r="BT27" s="14" t="s">
        <v>429</v>
      </c>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7">
        <v>45723</v>
      </c>
      <c r="CS27" s="17">
        <v>45463</v>
      </c>
      <c r="CT27" s="17">
        <v>45468</v>
      </c>
      <c r="CU27" s="17">
        <v>45705</v>
      </c>
      <c r="CV27" s="17">
        <v>45705</v>
      </c>
      <c r="CW27" s="14"/>
      <c r="CX27" s="14"/>
      <c r="CY27" s="14"/>
      <c r="CZ27" s="18">
        <v>44917</v>
      </c>
      <c r="DA27" s="18">
        <v>46022</v>
      </c>
      <c r="DB27" s="6"/>
    </row>
    <row r="28" spans="1:106" ht="44.5" customHeight="1" x14ac:dyDescent="0.35">
      <c r="A28" s="1">
        <v>45726</v>
      </c>
      <c r="B28" s="35" t="s">
        <v>115</v>
      </c>
      <c r="C28" s="40" t="s">
        <v>430</v>
      </c>
      <c r="D28" s="14" t="s">
        <v>116</v>
      </c>
      <c r="E28" s="22" t="s">
        <v>431</v>
      </c>
      <c r="F28" s="12"/>
      <c r="G28" s="12" t="s">
        <v>432</v>
      </c>
      <c r="H28" s="12" t="s">
        <v>55</v>
      </c>
      <c r="I28" s="14" t="s">
        <v>55</v>
      </c>
      <c r="J28" s="14" t="s">
        <v>104</v>
      </c>
      <c r="K28" s="14"/>
      <c r="L28" s="14">
        <v>5710</v>
      </c>
      <c r="M28" s="14" t="s">
        <v>128</v>
      </c>
      <c r="N28" s="14"/>
      <c r="O28" s="14" t="s">
        <v>125</v>
      </c>
      <c r="P28" s="14">
        <v>18</v>
      </c>
      <c r="Q28" s="13" t="s">
        <v>356</v>
      </c>
      <c r="R28" s="14"/>
      <c r="S28" s="14">
        <v>97200</v>
      </c>
      <c r="T28" s="13" t="s">
        <v>245</v>
      </c>
      <c r="U28" s="14">
        <v>97209</v>
      </c>
      <c r="V28" s="14"/>
      <c r="W28" s="14" t="s">
        <v>433</v>
      </c>
      <c r="X28" s="14" t="s">
        <v>145</v>
      </c>
      <c r="Y28" s="14" t="s">
        <v>434</v>
      </c>
      <c r="Z28" s="14">
        <v>972</v>
      </c>
      <c r="AA28" s="14" t="s">
        <v>435</v>
      </c>
      <c r="AB28" s="14" t="s">
        <v>113</v>
      </c>
      <c r="AC28" s="14" t="s">
        <v>148</v>
      </c>
      <c r="AD28" s="14"/>
      <c r="AE28" s="14" t="s">
        <v>117</v>
      </c>
      <c r="AF28" s="14" t="s">
        <v>118</v>
      </c>
      <c r="AG28" s="14" t="s">
        <v>119</v>
      </c>
      <c r="AH28" s="14" t="s">
        <v>120</v>
      </c>
      <c r="AI28" s="14" t="s">
        <v>121</v>
      </c>
      <c r="AJ28" s="14" t="s">
        <v>122</v>
      </c>
      <c r="AK28" s="14"/>
      <c r="AL28" s="14"/>
      <c r="AM28" s="14"/>
      <c r="AN28" s="14"/>
      <c r="AO28" s="14"/>
      <c r="AP28" s="14"/>
      <c r="AQ28" s="14"/>
      <c r="AR28" s="14"/>
      <c r="AS28" s="14"/>
      <c r="AT28" s="14"/>
      <c r="AU28" s="14"/>
      <c r="AV28" s="14"/>
      <c r="AW28" s="14"/>
      <c r="AX28" s="14"/>
      <c r="AY28" s="14"/>
      <c r="AZ28" s="14"/>
      <c r="BA28" s="10">
        <v>826480.37</v>
      </c>
      <c r="BB28" s="14">
        <v>384500.57</v>
      </c>
      <c r="BC28" s="10">
        <v>152567.82999999999</v>
      </c>
      <c r="BD28" s="14"/>
      <c r="BE28" s="14"/>
      <c r="BF28" s="14"/>
      <c r="BG28" s="14"/>
      <c r="BH28" s="14">
        <v>289411.96999999997</v>
      </c>
      <c r="BI28" s="14"/>
      <c r="BJ28" s="14"/>
      <c r="BK28" s="14"/>
      <c r="BL28" s="14"/>
      <c r="BM28" s="14"/>
      <c r="BN28" s="14"/>
      <c r="BO28" s="14"/>
      <c r="BP28" s="14"/>
      <c r="BQ28" s="14"/>
      <c r="BR28" s="14">
        <v>826480.37</v>
      </c>
      <c r="BS28" s="14" t="s">
        <v>436</v>
      </c>
      <c r="BT28" s="14" t="s">
        <v>437</v>
      </c>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7">
        <v>45608</v>
      </c>
      <c r="CS28" s="17">
        <v>45464</v>
      </c>
      <c r="CT28" s="17">
        <v>45467</v>
      </c>
      <c r="CU28" s="14"/>
      <c r="CV28" s="14"/>
      <c r="CW28" s="14"/>
      <c r="CX28" s="14"/>
      <c r="CY28" s="14"/>
      <c r="CZ28" s="18">
        <v>45406</v>
      </c>
      <c r="DA28" s="18">
        <v>45657</v>
      </c>
      <c r="DB28" s="6"/>
    </row>
    <row r="29" spans="1:106" ht="175" customHeight="1" x14ac:dyDescent="0.35">
      <c r="A29" s="1">
        <v>45726</v>
      </c>
      <c r="B29" s="34" t="s">
        <v>263</v>
      </c>
      <c r="C29" s="40" t="s">
        <v>438</v>
      </c>
      <c r="D29" s="14" t="s">
        <v>116</v>
      </c>
      <c r="E29" s="22" t="s">
        <v>439</v>
      </c>
      <c r="F29" s="12" t="s">
        <v>440</v>
      </c>
      <c r="G29" s="12" t="s">
        <v>441</v>
      </c>
      <c r="H29" s="12" t="s">
        <v>55</v>
      </c>
      <c r="I29" s="14" t="s">
        <v>55</v>
      </c>
      <c r="J29" s="14" t="s">
        <v>104</v>
      </c>
      <c r="K29" s="14"/>
      <c r="L29" s="14">
        <v>1000</v>
      </c>
      <c r="M29" s="14" t="s">
        <v>276</v>
      </c>
      <c r="N29" s="14"/>
      <c r="O29" s="14" t="s">
        <v>125</v>
      </c>
      <c r="P29" s="14">
        <v>1</v>
      </c>
      <c r="Q29" s="13" t="s">
        <v>442</v>
      </c>
      <c r="R29" s="14"/>
      <c r="S29" s="14">
        <v>97211</v>
      </c>
      <c r="T29" s="13" t="s">
        <v>443</v>
      </c>
      <c r="U29" s="14">
        <v>97220</v>
      </c>
      <c r="V29" s="14"/>
      <c r="W29" s="14" t="s">
        <v>444</v>
      </c>
      <c r="X29" s="14" t="s">
        <v>445</v>
      </c>
      <c r="Y29" s="14" t="s">
        <v>446</v>
      </c>
      <c r="Z29" s="14">
        <v>972</v>
      </c>
      <c r="AA29" s="14" t="s">
        <v>447</v>
      </c>
      <c r="AB29" s="14" t="s">
        <v>113</v>
      </c>
      <c r="AC29" s="14" t="s">
        <v>448</v>
      </c>
      <c r="AD29" s="14"/>
      <c r="AE29" s="14" t="s">
        <v>264</v>
      </c>
      <c r="AF29" s="14" t="s">
        <v>265</v>
      </c>
      <c r="AG29" s="14" t="s">
        <v>449</v>
      </c>
      <c r="AH29" s="14" t="s">
        <v>450</v>
      </c>
      <c r="AI29" s="14" t="s">
        <v>451</v>
      </c>
      <c r="AJ29" s="14" t="s">
        <v>452</v>
      </c>
      <c r="AK29" s="14"/>
      <c r="AL29" s="14"/>
      <c r="AM29" s="14"/>
      <c r="AN29" s="14"/>
      <c r="AO29" s="14"/>
      <c r="AP29" s="14"/>
      <c r="AQ29" s="14"/>
      <c r="AR29" s="14"/>
      <c r="AS29" s="14"/>
      <c r="AT29" s="14"/>
      <c r="AU29" s="14"/>
      <c r="AV29" s="14"/>
      <c r="AW29" s="14"/>
      <c r="AX29" s="14"/>
      <c r="AY29" s="14"/>
      <c r="AZ29" s="14"/>
      <c r="BA29" s="10">
        <v>190919.47</v>
      </c>
      <c r="BB29" s="14">
        <v>143189.6</v>
      </c>
      <c r="BC29" s="10"/>
      <c r="BD29" s="14"/>
      <c r="BE29" s="14"/>
      <c r="BF29" s="14">
        <v>47729.87</v>
      </c>
      <c r="BG29" s="14"/>
      <c r="BH29" s="14">
        <v>0</v>
      </c>
      <c r="BI29" s="14"/>
      <c r="BJ29" s="14"/>
      <c r="BK29" s="14"/>
      <c r="BL29" s="14"/>
      <c r="BM29" s="14"/>
      <c r="BN29" s="14"/>
      <c r="BO29" s="14"/>
      <c r="BP29" s="14"/>
      <c r="BQ29" s="14"/>
      <c r="BR29" s="14"/>
      <c r="BS29" s="14" t="s">
        <v>453</v>
      </c>
      <c r="BT29" s="14"/>
      <c r="BU29" s="14"/>
      <c r="BV29" s="14"/>
      <c r="BW29" s="14" t="s">
        <v>454</v>
      </c>
      <c r="BX29" s="14"/>
      <c r="BY29" s="14"/>
      <c r="BZ29" s="14"/>
      <c r="CA29" s="14"/>
      <c r="CB29" s="14"/>
      <c r="CC29" s="14"/>
      <c r="CD29" s="14"/>
      <c r="CE29" s="14"/>
      <c r="CF29" s="14"/>
      <c r="CG29" s="14"/>
      <c r="CH29" s="14"/>
      <c r="CI29" s="14"/>
      <c r="CJ29" s="14"/>
      <c r="CK29" s="14"/>
      <c r="CL29" s="14"/>
      <c r="CM29" s="14"/>
      <c r="CN29" s="14"/>
      <c r="CO29" s="14"/>
      <c r="CP29" s="14"/>
      <c r="CQ29" s="14"/>
      <c r="CR29" s="17">
        <v>45701</v>
      </c>
      <c r="CS29" s="17">
        <v>45464</v>
      </c>
      <c r="CT29" s="17">
        <v>45490</v>
      </c>
      <c r="CU29" s="14"/>
      <c r="CV29" s="14"/>
      <c r="CW29" s="14"/>
      <c r="CX29" s="14"/>
      <c r="CY29" s="14"/>
      <c r="CZ29" s="18">
        <v>45292</v>
      </c>
      <c r="DA29" s="18">
        <v>46752</v>
      </c>
    </row>
    <row r="30" spans="1:106" ht="68" customHeight="1" x14ac:dyDescent="0.35">
      <c r="A30" s="1">
        <v>45726</v>
      </c>
      <c r="B30" s="35" t="s">
        <v>115</v>
      </c>
      <c r="C30" s="40" t="s">
        <v>455</v>
      </c>
      <c r="D30" s="14" t="s">
        <v>116</v>
      </c>
      <c r="E30" s="22" t="s">
        <v>456</v>
      </c>
      <c r="F30" s="12" t="s">
        <v>457</v>
      </c>
      <c r="G30" s="12" t="s">
        <v>458</v>
      </c>
      <c r="H30" s="12" t="s">
        <v>55</v>
      </c>
      <c r="I30" s="14" t="s">
        <v>55</v>
      </c>
      <c r="J30" s="14" t="s">
        <v>104</v>
      </c>
      <c r="K30" s="14"/>
      <c r="L30" s="14">
        <v>9220</v>
      </c>
      <c r="M30" s="14" t="s">
        <v>223</v>
      </c>
      <c r="N30" s="14"/>
      <c r="O30" s="14" t="s">
        <v>125</v>
      </c>
      <c r="P30" s="14">
        <v>0</v>
      </c>
      <c r="Q30" s="13" t="s">
        <v>459</v>
      </c>
      <c r="R30" s="14"/>
      <c r="S30" s="14">
        <v>97232</v>
      </c>
      <c r="T30" s="13" t="s">
        <v>130</v>
      </c>
      <c r="U30" s="14">
        <v>97213</v>
      </c>
      <c r="V30" s="14"/>
      <c r="W30" s="14" t="s">
        <v>460</v>
      </c>
      <c r="X30" s="14" t="s">
        <v>461</v>
      </c>
      <c r="Y30" s="14" t="s">
        <v>462</v>
      </c>
      <c r="Z30" s="14">
        <v>972</v>
      </c>
      <c r="AA30" s="14" t="s">
        <v>463</v>
      </c>
      <c r="AB30" s="14" t="s">
        <v>113</v>
      </c>
      <c r="AC30" s="14"/>
      <c r="AD30" s="14"/>
      <c r="AE30" s="14" t="s">
        <v>231</v>
      </c>
      <c r="AF30" s="14" t="s">
        <v>232</v>
      </c>
      <c r="AG30" s="14" t="s">
        <v>328</v>
      </c>
      <c r="AH30" s="14" t="s">
        <v>329</v>
      </c>
      <c r="AI30" s="14" t="s">
        <v>464</v>
      </c>
      <c r="AJ30" s="14" t="s">
        <v>465</v>
      </c>
      <c r="AK30" s="14"/>
      <c r="AL30" s="14"/>
      <c r="AM30" s="14"/>
      <c r="AN30" s="14"/>
      <c r="AO30" s="14"/>
      <c r="AP30" s="14"/>
      <c r="AQ30" s="14"/>
      <c r="AR30" s="14"/>
      <c r="AS30" s="14"/>
      <c r="AT30" s="14"/>
      <c r="AU30" s="14"/>
      <c r="AV30" s="14"/>
      <c r="AW30" s="14"/>
      <c r="AX30" s="14"/>
      <c r="AY30" s="14"/>
      <c r="AZ30" s="14"/>
      <c r="BA30" s="10">
        <v>1438137.83</v>
      </c>
      <c r="BB30" s="14">
        <v>1078603.3700000001</v>
      </c>
      <c r="BC30" s="10"/>
      <c r="BD30" s="14"/>
      <c r="BE30" s="14"/>
      <c r="BF30" s="14"/>
      <c r="BG30" s="14"/>
      <c r="BH30" s="14">
        <v>359534.46</v>
      </c>
      <c r="BI30" s="14"/>
      <c r="BJ30" s="14"/>
      <c r="BK30" s="14"/>
      <c r="BL30" s="14"/>
      <c r="BM30" s="14"/>
      <c r="BN30" s="14"/>
      <c r="BO30" s="14"/>
      <c r="BP30" s="14"/>
      <c r="BQ30" s="14"/>
      <c r="BR30" s="14">
        <v>1438137.83</v>
      </c>
      <c r="BS30" s="14" t="s">
        <v>466</v>
      </c>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7">
        <v>45645</v>
      </c>
      <c r="CS30" s="17">
        <v>45464</v>
      </c>
      <c r="CT30" s="17">
        <v>44966</v>
      </c>
      <c r="CU30" s="14"/>
      <c r="CV30" s="14"/>
      <c r="CW30" s="14"/>
      <c r="CX30" s="14"/>
      <c r="CY30" s="14"/>
      <c r="CZ30" s="18">
        <v>44927</v>
      </c>
      <c r="DA30" s="18">
        <v>45261</v>
      </c>
    </row>
    <row r="31" spans="1:106" ht="48" customHeight="1" x14ac:dyDescent="0.35">
      <c r="A31" s="1">
        <v>45726</v>
      </c>
      <c r="B31" s="35" t="s">
        <v>115</v>
      </c>
      <c r="C31" s="40" t="s">
        <v>467</v>
      </c>
      <c r="D31" s="14" t="s">
        <v>116</v>
      </c>
      <c r="E31" s="22" t="s">
        <v>468</v>
      </c>
      <c r="F31" s="12" t="s">
        <v>469</v>
      </c>
      <c r="G31" s="12" t="s">
        <v>470</v>
      </c>
      <c r="H31" s="12" t="s">
        <v>55</v>
      </c>
      <c r="I31" s="14" t="s">
        <v>55</v>
      </c>
      <c r="J31" s="14" t="s">
        <v>104</v>
      </c>
      <c r="K31" s="14"/>
      <c r="L31" s="14">
        <v>5710</v>
      </c>
      <c r="M31" s="14" t="s">
        <v>128</v>
      </c>
      <c r="N31" s="14"/>
      <c r="O31" s="14" t="s">
        <v>125</v>
      </c>
      <c r="P31" s="14">
        <v>0</v>
      </c>
      <c r="Q31" s="13" t="s">
        <v>471</v>
      </c>
      <c r="R31" s="14" t="s">
        <v>472</v>
      </c>
      <c r="S31" s="14">
        <v>97250</v>
      </c>
      <c r="T31" s="13" t="s">
        <v>473</v>
      </c>
      <c r="U31" s="14"/>
      <c r="V31" s="14"/>
      <c r="W31" s="14" t="s">
        <v>474</v>
      </c>
      <c r="X31" s="14" t="s">
        <v>475</v>
      </c>
      <c r="Y31" s="14" t="s">
        <v>476</v>
      </c>
      <c r="Z31" s="14">
        <v>972</v>
      </c>
      <c r="AA31" s="14" t="s">
        <v>477</v>
      </c>
      <c r="AB31" s="14" t="s">
        <v>113</v>
      </c>
      <c r="AC31" s="14" t="s">
        <v>250</v>
      </c>
      <c r="AD31" s="14"/>
      <c r="AE31" s="14" t="s">
        <v>117</v>
      </c>
      <c r="AF31" s="14" t="s">
        <v>118</v>
      </c>
      <c r="AG31" s="14" t="s">
        <v>119</v>
      </c>
      <c r="AH31" s="14" t="s">
        <v>120</v>
      </c>
      <c r="AI31" s="14" t="s">
        <v>121</v>
      </c>
      <c r="AJ31" s="14" t="s">
        <v>122</v>
      </c>
      <c r="AK31" s="14"/>
      <c r="AL31" s="14"/>
      <c r="AM31" s="14"/>
      <c r="AN31" s="14"/>
      <c r="AO31" s="14"/>
      <c r="AP31" s="14"/>
      <c r="AQ31" s="14"/>
      <c r="AR31" s="14"/>
      <c r="AS31" s="14"/>
      <c r="AT31" s="14"/>
      <c r="AU31" s="14"/>
      <c r="AV31" s="14"/>
      <c r="AW31" s="14"/>
      <c r="AX31" s="14"/>
      <c r="AY31" s="14"/>
      <c r="AZ31" s="14"/>
      <c r="BA31" s="10">
        <v>1213160.4099999999</v>
      </c>
      <c r="BB31" s="14">
        <v>727000</v>
      </c>
      <c r="BC31" s="10"/>
      <c r="BD31" s="14"/>
      <c r="BE31" s="14"/>
      <c r="BF31" s="14"/>
      <c r="BG31" s="14">
        <v>378000</v>
      </c>
      <c r="BH31" s="14">
        <v>108160.41</v>
      </c>
      <c r="BI31" s="14"/>
      <c r="BJ31" s="14"/>
      <c r="BK31" s="14"/>
      <c r="BL31" s="14"/>
      <c r="BM31" s="14"/>
      <c r="BN31" s="14"/>
      <c r="BO31" s="14"/>
      <c r="BP31" s="14"/>
      <c r="BQ31" s="14"/>
      <c r="BR31" s="14"/>
      <c r="BS31" s="14" t="s">
        <v>478</v>
      </c>
      <c r="BT31" s="14"/>
      <c r="BU31" s="14"/>
      <c r="BV31" s="14"/>
      <c r="BW31" s="14"/>
      <c r="BX31" s="14" t="s">
        <v>479</v>
      </c>
      <c r="BY31" s="14"/>
      <c r="BZ31" s="14"/>
      <c r="CA31" s="14"/>
      <c r="CB31" s="14"/>
      <c r="CC31" s="14"/>
      <c r="CD31" s="14"/>
      <c r="CE31" s="14"/>
      <c r="CF31" s="14"/>
      <c r="CG31" s="14"/>
      <c r="CH31" s="14"/>
      <c r="CI31" s="14"/>
      <c r="CJ31" s="14"/>
      <c r="CK31" s="14"/>
      <c r="CL31" s="14"/>
      <c r="CM31" s="14"/>
      <c r="CN31" s="14"/>
      <c r="CO31" s="14"/>
      <c r="CP31" s="14"/>
      <c r="CQ31" s="14"/>
      <c r="CR31" s="17">
        <v>45546</v>
      </c>
      <c r="CS31" s="17">
        <v>45467</v>
      </c>
      <c r="CT31" s="17">
        <v>44790</v>
      </c>
      <c r="CU31" s="14"/>
      <c r="CV31" s="14"/>
      <c r="CW31" s="14"/>
      <c r="CX31" s="14"/>
      <c r="CY31" s="14"/>
      <c r="CZ31" s="18">
        <v>44805</v>
      </c>
      <c r="DA31" s="18">
        <v>45229</v>
      </c>
    </row>
    <row r="32" spans="1:106" ht="304.5" x14ac:dyDescent="0.35">
      <c r="A32" s="1">
        <v>45726</v>
      </c>
      <c r="B32" s="35" t="s">
        <v>115</v>
      </c>
      <c r="C32" s="40" t="s">
        <v>480</v>
      </c>
      <c r="D32" s="14" t="s">
        <v>116</v>
      </c>
      <c r="E32" s="12" t="s">
        <v>481</v>
      </c>
      <c r="F32" s="12" t="s">
        <v>482</v>
      </c>
      <c r="G32" s="12" t="s">
        <v>483</v>
      </c>
      <c r="H32" s="12" t="s">
        <v>55</v>
      </c>
      <c r="I32" s="14" t="s">
        <v>55</v>
      </c>
      <c r="J32" s="14" t="s">
        <v>104</v>
      </c>
      <c r="K32" s="14"/>
      <c r="L32" s="14">
        <v>5499</v>
      </c>
      <c r="M32" s="14" t="s">
        <v>105</v>
      </c>
      <c r="N32" s="14"/>
      <c r="O32" s="14" t="s">
        <v>125</v>
      </c>
      <c r="P32" s="14">
        <v>20</v>
      </c>
      <c r="Q32" s="13" t="s">
        <v>484</v>
      </c>
      <c r="R32" s="14"/>
      <c r="S32" s="14">
        <v>97212</v>
      </c>
      <c r="T32" s="13" t="s">
        <v>485</v>
      </c>
      <c r="U32" s="14">
        <v>97224</v>
      </c>
      <c r="V32" s="14"/>
      <c r="W32" s="14" t="s">
        <v>486</v>
      </c>
      <c r="X32" s="14" t="s">
        <v>487</v>
      </c>
      <c r="Y32" s="14" t="s">
        <v>488</v>
      </c>
      <c r="Z32" s="14">
        <v>972</v>
      </c>
      <c r="AA32" s="14" t="s">
        <v>489</v>
      </c>
      <c r="AB32" s="14" t="s">
        <v>316</v>
      </c>
      <c r="AC32" s="14" t="s">
        <v>216</v>
      </c>
      <c r="AD32" s="14"/>
      <c r="AE32" s="14" t="s">
        <v>117</v>
      </c>
      <c r="AF32" s="14" t="s">
        <v>118</v>
      </c>
      <c r="AG32" s="14" t="s">
        <v>119</v>
      </c>
      <c r="AH32" s="14" t="s">
        <v>120</v>
      </c>
      <c r="AI32" s="14" t="s">
        <v>121</v>
      </c>
      <c r="AJ32" s="14" t="s">
        <v>122</v>
      </c>
      <c r="AK32" s="14"/>
      <c r="AL32" s="14"/>
      <c r="AM32" s="14"/>
      <c r="AN32" s="14"/>
      <c r="AO32" s="14"/>
      <c r="AP32" s="14"/>
      <c r="AQ32" s="14"/>
      <c r="AR32" s="14"/>
      <c r="AS32" s="14"/>
      <c r="AT32" s="14"/>
      <c r="AU32" s="14"/>
      <c r="AV32" s="14"/>
      <c r="AW32" s="14"/>
      <c r="AX32" s="14"/>
      <c r="AY32" s="14"/>
      <c r="AZ32" s="14"/>
      <c r="BA32" s="10">
        <v>549100</v>
      </c>
      <c r="BB32" s="14">
        <v>302005</v>
      </c>
      <c r="BC32" s="10"/>
      <c r="BD32" s="14"/>
      <c r="BE32" s="14"/>
      <c r="BF32" s="14">
        <v>54910</v>
      </c>
      <c r="BG32" s="14"/>
      <c r="BH32" s="14">
        <v>192185</v>
      </c>
      <c r="BI32" s="14"/>
      <c r="BJ32" s="14"/>
      <c r="BK32" s="14"/>
      <c r="BL32" s="14"/>
      <c r="BM32" s="14"/>
      <c r="BN32" s="14"/>
      <c r="BO32" s="14"/>
      <c r="BP32" s="14"/>
      <c r="BQ32" s="14"/>
      <c r="BR32" s="14">
        <v>549100</v>
      </c>
      <c r="BS32" s="14" t="s">
        <v>490</v>
      </c>
      <c r="BT32" s="14"/>
      <c r="BU32" s="14"/>
      <c r="BV32" s="14"/>
      <c r="BW32" s="14" t="s">
        <v>491</v>
      </c>
      <c r="BX32" s="14"/>
      <c r="BY32" s="14">
        <v>549100</v>
      </c>
      <c r="BZ32" s="14">
        <v>302005</v>
      </c>
      <c r="CA32" s="14"/>
      <c r="CB32" s="14">
        <v>0</v>
      </c>
      <c r="CC32" s="14">
        <v>0</v>
      </c>
      <c r="CD32" s="14">
        <v>0</v>
      </c>
      <c r="CE32" s="14">
        <v>54910</v>
      </c>
      <c r="CF32" s="14">
        <v>0</v>
      </c>
      <c r="CG32" s="14">
        <v>192185</v>
      </c>
      <c r="CH32" s="14">
        <v>549100</v>
      </c>
      <c r="CI32" s="14">
        <v>302005</v>
      </c>
      <c r="CJ32" s="14"/>
      <c r="CK32" s="14">
        <v>0</v>
      </c>
      <c r="CL32" s="14">
        <v>0</v>
      </c>
      <c r="CM32" s="14">
        <v>0</v>
      </c>
      <c r="CN32" s="14">
        <v>54910</v>
      </c>
      <c r="CO32" s="14">
        <v>0</v>
      </c>
      <c r="CP32" s="14">
        <v>192185</v>
      </c>
      <c r="CQ32" s="14"/>
      <c r="CR32" s="17">
        <v>45706</v>
      </c>
      <c r="CS32" s="17">
        <v>45467</v>
      </c>
      <c r="CT32" s="17">
        <v>45467</v>
      </c>
      <c r="CU32" s="17">
        <v>45623</v>
      </c>
      <c r="CV32" s="17">
        <v>45609</v>
      </c>
      <c r="CW32" s="17">
        <v>45664</v>
      </c>
      <c r="CX32" s="14"/>
      <c r="CY32" s="14"/>
      <c r="CZ32" s="18">
        <v>45474</v>
      </c>
      <c r="DA32" s="18">
        <v>45657</v>
      </c>
    </row>
    <row r="33" spans="1:184" ht="103" customHeight="1" x14ac:dyDescent="0.35">
      <c r="A33" s="1">
        <v>45726</v>
      </c>
      <c r="B33" s="35" t="s">
        <v>115</v>
      </c>
      <c r="C33" s="40" t="s">
        <v>492</v>
      </c>
      <c r="D33" s="14" t="s">
        <v>116</v>
      </c>
      <c r="E33" s="22" t="s">
        <v>2692</v>
      </c>
      <c r="F33" s="12" t="s">
        <v>493</v>
      </c>
      <c r="G33" s="12" t="s">
        <v>494</v>
      </c>
      <c r="H33" s="12" t="s">
        <v>154</v>
      </c>
      <c r="I33" s="14" t="s">
        <v>55</v>
      </c>
      <c r="J33" s="14" t="s">
        <v>104</v>
      </c>
      <c r="K33" s="14" t="s">
        <v>156</v>
      </c>
      <c r="L33" s="14">
        <v>4110</v>
      </c>
      <c r="M33" s="14" t="s">
        <v>309</v>
      </c>
      <c r="N33" s="14"/>
      <c r="O33" s="14" t="s">
        <v>125</v>
      </c>
      <c r="P33" s="14">
        <v>20</v>
      </c>
      <c r="Q33" s="13" t="s">
        <v>495</v>
      </c>
      <c r="R33" s="14"/>
      <c r="S33" s="14">
        <v>97200</v>
      </c>
      <c r="T33" s="13" t="s">
        <v>245</v>
      </c>
      <c r="U33" s="14">
        <v>97209</v>
      </c>
      <c r="V33" s="14"/>
      <c r="W33" s="14" t="s">
        <v>496</v>
      </c>
      <c r="X33" s="14" t="s">
        <v>497</v>
      </c>
      <c r="Y33" s="14" t="s">
        <v>498</v>
      </c>
      <c r="Z33" s="14">
        <v>972</v>
      </c>
      <c r="AA33" s="14" t="s">
        <v>499</v>
      </c>
      <c r="AB33" s="14" t="s">
        <v>113</v>
      </c>
      <c r="AC33" s="14" t="s">
        <v>500</v>
      </c>
      <c r="AD33" s="14"/>
      <c r="AE33" s="14" t="s">
        <v>197</v>
      </c>
      <c r="AF33" s="14" t="s">
        <v>198</v>
      </c>
      <c r="AG33" s="14" t="s">
        <v>501</v>
      </c>
      <c r="AH33" s="14" t="s">
        <v>502</v>
      </c>
      <c r="AI33" s="14" t="s">
        <v>503</v>
      </c>
      <c r="AJ33" s="14" t="s">
        <v>504</v>
      </c>
      <c r="AK33" s="14"/>
      <c r="AL33" s="14"/>
      <c r="AM33" s="14"/>
      <c r="AN33" s="14"/>
      <c r="AO33" s="14"/>
      <c r="AP33" s="14"/>
      <c r="AQ33" s="14"/>
      <c r="AR33" s="14"/>
      <c r="AS33" s="14"/>
      <c r="AT33" s="14"/>
      <c r="AU33" s="14"/>
      <c r="AV33" s="14"/>
      <c r="AW33" s="14"/>
      <c r="AX33" s="14"/>
      <c r="AY33" s="14"/>
      <c r="AZ33" s="14"/>
      <c r="BA33" s="10">
        <v>1442318.99</v>
      </c>
      <c r="BB33" s="14">
        <v>520485.2</v>
      </c>
      <c r="BC33" s="10"/>
      <c r="BD33" s="14"/>
      <c r="BE33" s="14"/>
      <c r="BF33" s="14">
        <v>876833.79</v>
      </c>
      <c r="BG33" s="14"/>
      <c r="BH33" s="14">
        <v>45000</v>
      </c>
      <c r="BI33" s="14"/>
      <c r="BJ33" s="14"/>
      <c r="BK33" s="14"/>
      <c r="BL33" s="14"/>
      <c r="BM33" s="14"/>
      <c r="BN33" s="14"/>
      <c r="BO33" s="14"/>
      <c r="BP33" s="14"/>
      <c r="BQ33" s="14"/>
      <c r="BR33" s="14">
        <v>1442318.99</v>
      </c>
      <c r="BS33" s="14" t="s">
        <v>505</v>
      </c>
      <c r="BT33" s="14"/>
      <c r="BU33" s="14"/>
      <c r="BV33" s="14"/>
      <c r="BW33" s="14" t="s">
        <v>506</v>
      </c>
      <c r="BX33" s="14"/>
      <c r="BY33" s="14"/>
      <c r="BZ33" s="14"/>
      <c r="CA33" s="14"/>
      <c r="CB33" s="14"/>
      <c r="CC33" s="14"/>
      <c r="CD33" s="14"/>
      <c r="CE33" s="14"/>
      <c r="CF33" s="14"/>
      <c r="CG33" s="14"/>
      <c r="CH33" s="14"/>
      <c r="CI33" s="14"/>
      <c r="CJ33" s="14"/>
      <c r="CK33" s="14"/>
      <c r="CL33" s="14"/>
      <c r="CM33" s="14"/>
      <c r="CN33" s="14"/>
      <c r="CO33" s="14"/>
      <c r="CP33" s="14"/>
      <c r="CQ33" s="14"/>
      <c r="CR33" s="17">
        <v>45657</v>
      </c>
      <c r="CS33" s="17">
        <v>45468</v>
      </c>
      <c r="CT33" s="17">
        <v>45468</v>
      </c>
      <c r="CU33" s="14"/>
      <c r="CV33" s="14"/>
      <c r="CW33" s="14"/>
      <c r="CX33" s="14"/>
      <c r="CY33" s="14"/>
      <c r="CZ33" s="18">
        <v>45488</v>
      </c>
      <c r="DA33" s="18">
        <v>46022</v>
      </c>
    </row>
    <row r="34" spans="1:184" ht="83.5" customHeight="1" x14ac:dyDescent="0.35">
      <c r="A34" s="1">
        <v>45726</v>
      </c>
      <c r="B34" s="35" t="s">
        <v>115</v>
      </c>
      <c r="C34" s="40" t="s">
        <v>507</v>
      </c>
      <c r="D34" s="14" t="s">
        <v>116</v>
      </c>
      <c r="E34" s="22" t="s">
        <v>508</v>
      </c>
      <c r="F34" s="12" t="s">
        <v>2693</v>
      </c>
      <c r="G34" s="12" t="s">
        <v>509</v>
      </c>
      <c r="H34" s="12" t="s">
        <v>55</v>
      </c>
      <c r="I34" s="14" t="s">
        <v>55</v>
      </c>
      <c r="J34" s="14" t="s">
        <v>104</v>
      </c>
      <c r="K34" s="14"/>
      <c r="L34" s="14">
        <v>5499</v>
      </c>
      <c r="M34" s="14" t="s">
        <v>105</v>
      </c>
      <c r="N34" s="14"/>
      <c r="O34" s="14" t="s">
        <v>106</v>
      </c>
      <c r="P34" s="14">
        <v>0</v>
      </c>
      <c r="Q34" s="13" t="s">
        <v>510</v>
      </c>
      <c r="R34" s="14"/>
      <c r="S34" s="14">
        <v>97200</v>
      </c>
      <c r="T34" s="13" t="s">
        <v>258</v>
      </c>
      <c r="U34" s="14">
        <v>97209</v>
      </c>
      <c r="V34" s="14"/>
      <c r="W34" s="14" t="s">
        <v>511</v>
      </c>
      <c r="X34" s="14" t="s">
        <v>512</v>
      </c>
      <c r="Y34" s="14" t="s">
        <v>513</v>
      </c>
      <c r="Z34" s="14">
        <v>972</v>
      </c>
      <c r="AA34" s="14" t="s">
        <v>514</v>
      </c>
      <c r="AB34" s="14" t="s">
        <v>113</v>
      </c>
      <c r="AC34" s="14"/>
      <c r="AD34" s="14"/>
      <c r="AE34" s="14" t="s">
        <v>231</v>
      </c>
      <c r="AF34" s="14" t="s">
        <v>232</v>
      </c>
      <c r="AG34" s="14" t="s">
        <v>515</v>
      </c>
      <c r="AH34" s="14" t="s">
        <v>516</v>
      </c>
      <c r="AI34" s="14" t="s">
        <v>451</v>
      </c>
      <c r="AJ34" s="14" t="s">
        <v>517</v>
      </c>
      <c r="AK34" s="14"/>
      <c r="AL34" s="14"/>
      <c r="AM34" s="14"/>
      <c r="AN34" s="14"/>
      <c r="AO34" s="14"/>
      <c r="AP34" s="14"/>
      <c r="AQ34" s="14"/>
      <c r="AR34" s="14"/>
      <c r="AS34" s="14"/>
      <c r="AT34" s="14"/>
      <c r="AU34" s="14"/>
      <c r="AV34" s="14"/>
      <c r="AW34" s="14"/>
      <c r="AX34" s="14"/>
      <c r="AY34" s="14"/>
      <c r="AZ34" s="14"/>
      <c r="BA34" s="10">
        <v>7401000</v>
      </c>
      <c r="BB34" s="14">
        <v>3700500</v>
      </c>
      <c r="BC34" s="10"/>
      <c r="BD34" s="14"/>
      <c r="BE34" s="14"/>
      <c r="BF34" s="14"/>
      <c r="BG34" s="14"/>
      <c r="BH34" s="14">
        <v>3700500</v>
      </c>
      <c r="BI34" s="14"/>
      <c r="BJ34" s="14"/>
      <c r="BK34" s="14"/>
      <c r="BL34" s="14"/>
      <c r="BM34" s="14"/>
      <c r="BN34" s="14"/>
      <c r="BO34" s="14"/>
      <c r="BP34" s="14"/>
      <c r="BQ34" s="14"/>
      <c r="BR34" s="14">
        <v>7401000</v>
      </c>
      <c r="BS34" s="14" t="s">
        <v>518</v>
      </c>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7">
        <v>45715</v>
      </c>
      <c r="CS34" s="17">
        <v>45468</v>
      </c>
      <c r="CT34" s="17">
        <v>45495</v>
      </c>
      <c r="CU34" s="17">
        <v>45699</v>
      </c>
      <c r="CV34" s="17">
        <v>45636</v>
      </c>
      <c r="CW34" s="14"/>
      <c r="CX34" s="14"/>
      <c r="CY34" s="14"/>
      <c r="CZ34" s="18">
        <v>45691</v>
      </c>
      <c r="DA34" s="18">
        <v>46203</v>
      </c>
    </row>
    <row r="35" spans="1:184" ht="55" customHeight="1" x14ac:dyDescent="0.35">
      <c r="A35" s="1">
        <v>45726</v>
      </c>
      <c r="B35" s="35" t="s">
        <v>115</v>
      </c>
      <c r="C35" s="40" t="s">
        <v>519</v>
      </c>
      <c r="D35" s="14" t="s">
        <v>116</v>
      </c>
      <c r="E35" s="22" t="s">
        <v>520</v>
      </c>
      <c r="F35" s="12" t="s">
        <v>2694</v>
      </c>
      <c r="G35" s="12" t="s">
        <v>521</v>
      </c>
      <c r="H35" s="12" t="s">
        <v>55</v>
      </c>
      <c r="I35" s="14" t="s">
        <v>55</v>
      </c>
      <c r="J35" s="14" t="s">
        <v>104</v>
      </c>
      <c r="K35" s="14"/>
      <c r="L35" s="14">
        <v>5710</v>
      </c>
      <c r="M35" s="14" t="s">
        <v>128</v>
      </c>
      <c r="N35" s="14"/>
      <c r="O35" s="14" t="s">
        <v>106</v>
      </c>
      <c r="P35" s="14">
        <v>24</v>
      </c>
      <c r="Q35" s="13" t="s">
        <v>522</v>
      </c>
      <c r="R35" s="14"/>
      <c r="S35" s="14">
        <v>97240</v>
      </c>
      <c r="T35" s="13" t="s">
        <v>523</v>
      </c>
      <c r="U35" s="14">
        <v>97210</v>
      </c>
      <c r="V35" s="14"/>
      <c r="W35" s="14" t="s">
        <v>524</v>
      </c>
      <c r="X35" s="14" t="s">
        <v>145</v>
      </c>
      <c r="Y35" s="14" t="s">
        <v>525</v>
      </c>
      <c r="Z35" s="14">
        <v>972</v>
      </c>
      <c r="AA35" s="14" t="s">
        <v>526</v>
      </c>
      <c r="AB35" s="14" t="s">
        <v>113</v>
      </c>
      <c r="AC35" s="14" t="s">
        <v>148</v>
      </c>
      <c r="AD35" s="14"/>
      <c r="AE35" s="14" t="s">
        <v>197</v>
      </c>
      <c r="AF35" s="14" t="s">
        <v>198</v>
      </c>
      <c r="AG35" s="14" t="s">
        <v>300</v>
      </c>
      <c r="AH35" s="14" t="s">
        <v>301</v>
      </c>
      <c r="AI35" s="14" t="s">
        <v>302</v>
      </c>
      <c r="AJ35" s="14" t="s">
        <v>303</v>
      </c>
      <c r="AK35" s="14"/>
      <c r="AL35" s="14"/>
      <c r="AM35" s="14"/>
      <c r="AN35" s="14"/>
      <c r="AO35" s="14"/>
      <c r="AP35" s="14"/>
      <c r="AQ35" s="14"/>
      <c r="AR35" s="14"/>
      <c r="AS35" s="14"/>
      <c r="AT35" s="14"/>
      <c r="AU35" s="14"/>
      <c r="AV35" s="14"/>
      <c r="AW35" s="14"/>
      <c r="AX35" s="14"/>
      <c r="AY35" s="14"/>
      <c r="AZ35" s="14"/>
      <c r="BA35" s="10">
        <v>942645</v>
      </c>
      <c r="BB35" s="14">
        <v>664782.47</v>
      </c>
      <c r="BC35" s="10">
        <v>93751.88</v>
      </c>
      <c r="BD35" s="14"/>
      <c r="BE35" s="14"/>
      <c r="BF35" s="14"/>
      <c r="BG35" s="14"/>
      <c r="BH35" s="14">
        <v>184110.65</v>
      </c>
      <c r="BI35" s="14"/>
      <c r="BJ35" s="14"/>
      <c r="BK35" s="14"/>
      <c r="BL35" s="14"/>
      <c r="BM35" s="14"/>
      <c r="BN35" s="14"/>
      <c r="BO35" s="14"/>
      <c r="BP35" s="14"/>
      <c r="BQ35" s="14"/>
      <c r="BR35" s="14">
        <v>942645</v>
      </c>
      <c r="BS35" s="14" t="s">
        <v>527</v>
      </c>
      <c r="BT35" s="14" t="s">
        <v>528</v>
      </c>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7">
        <v>45527</v>
      </c>
      <c r="CS35" s="17">
        <v>45471</v>
      </c>
      <c r="CT35" s="17">
        <v>45496</v>
      </c>
      <c r="CU35" s="14"/>
      <c r="CV35" s="14"/>
      <c r="CW35" s="14"/>
      <c r="CX35" s="14"/>
      <c r="CY35" s="14"/>
      <c r="CZ35" s="18">
        <v>45268</v>
      </c>
      <c r="DA35" s="18">
        <v>45657</v>
      </c>
    </row>
    <row r="36" spans="1:184" ht="372.5" customHeight="1" x14ac:dyDescent="0.35">
      <c r="A36" s="1">
        <v>45726</v>
      </c>
      <c r="B36" s="35" t="s">
        <v>115</v>
      </c>
      <c r="C36" s="40" t="s">
        <v>529</v>
      </c>
      <c r="D36" s="14" t="s">
        <v>116</v>
      </c>
      <c r="E36" s="22" t="s">
        <v>530</v>
      </c>
      <c r="F36" s="12" t="s">
        <v>531</v>
      </c>
      <c r="G36" s="12" t="s">
        <v>532</v>
      </c>
      <c r="H36" s="12" t="s">
        <v>55</v>
      </c>
      <c r="I36" s="14" t="s">
        <v>55</v>
      </c>
      <c r="J36" s="14" t="s">
        <v>104</v>
      </c>
      <c r="K36" s="14"/>
      <c r="L36" s="14">
        <v>5710</v>
      </c>
      <c r="M36" s="14" t="s">
        <v>128</v>
      </c>
      <c r="N36" s="14"/>
      <c r="O36" s="14" t="s">
        <v>125</v>
      </c>
      <c r="P36" s="14">
        <v>0</v>
      </c>
      <c r="Q36" s="13">
        <v>1</v>
      </c>
      <c r="R36" s="14" t="s">
        <v>533</v>
      </c>
      <c r="S36" s="14">
        <v>97226</v>
      </c>
      <c r="T36" s="13" t="s">
        <v>534</v>
      </c>
      <c r="U36" s="14"/>
      <c r="V36" s="14"/>
      <c r="W36" s="14" t="s">
        <v>535</v>
      </c>
      <c r="X36" s="14" t="s">
        <v>536</v>
      </c>
      <c r="Y36" s="14" t="s">
        <v>537</v>
      </c>
      <c r="Z36" s="14">
        <v>972</v>
      </c>
      <c r="AA36" s="14" t="s">
        <v>538</v>
      </c>
      <c r="AB36" s="14" t="s">
        <v>316</v>
      </c>
      <c r="AC36" s="14" t="s">
        <v>539</v>
      </c>
      <c r="AD36" s="14"/>
      <c r="AE36" s="14" t="s">
        <v>117</v>
      </c>
      <c r="AF36" s="14" t="s">
        <v>118</v>
      </c>
      <c r="AG36" s="14" t="s">
        <v>119</v>
      </c>
      <c r="AH36" s="14" t="s">
        <v>120</v>
      </c>
      <c r="AI36" s="14" t="s">
        <v>121</v>
      </c>
      <c r="AJ36" s="14" t="s">
        <v>122</v>
      </c>
      <c r="AK36" s="14"/>
      <c r="AL36" s="14"/>
      <c r="AM36" s="14"/>
      <c r="AN36" s="14"/>
      <c r="AO36" s="14"/>
      <c r="AP36" s="14"/>
      <c r="AQ36" s="14"/>
      <c r="AR36" s="14"/>
      <c r="AS36" s="14"/>
      <c r="AT36" s="14"/>
      <c r="AU36" s="14"/>
      <c r="AV36" s="14"/>
      <c r="AW36" s="14"/>
      <c r="AX36" s="14"/>
      <c r="AY36" s="14"/>
      <c r="AZ36" s="14"/>
      <c r="BA36" s="10">
        <v>2854966.66</v>
      </c>
      <c r="BB36" s="14">
        <v>1712980</v>
      </c>
      <c r="BC36" s="10"/>
      <c r="BD36" s="14">
        <v>285496.67</v>
      </c>
      <c r="BE36" s="14"/>
      <c r="BF36" s="14"/>
      <c r="BG36" s="14"/>
      <c r="BH36" s="14">
        <v>856489.99</v>
      </c>
      <c r="BI36" s="14"/>
      <c r="BJ36" s="14"/>
      <c r="BK36" s="14"/>
      <c r="BL36" s="14"/>
      <c r="BM36" s="14"/>
      <c r="BN36" s="14"/>
      <c r="BO36" s="14"/>
      <c r="BP36" s="14"/>
      <c r="BQ36" s="14"/>
      <c r="BR36" s="14">
        <v>2854966.66</v>
      </c>
      <c r="BS36" s="14" t="s">
        <v>540</v>
      </c>
      <c r="BT36" s="14"/>
      <c r="BU36" s="14" t="s">
        <v>541</v>
      </c>
      <c r="BV36" s="14"/>
      <c r="BW36" s="14"/>
      <c r="BX36" s="14"/>
      <c r="BY36" s="14"/>
      <c r="BZ36" s="14"/>
      <c r="CA36" s="14"/>
      <c r="CB36" s="14"/>
      <c r="CC36" s="14"/>
      <c r="CD36" s="14"/>
      <c r="CE36" s="14"/>
      <c r="CF36" s="14"/>
      <c r="CG36" s="14"/>
      <c r="CH36" s="14"/>
      <c r="CI36" s="14"/>
      <c r="CJ36" s="14"/>
      <c r="CK36" s="14"/>
      <c r="CL36" s="14"/>
      <c r="CM36" s="14"/>
      <c r="CN36" s="14"/>
      <c r="CO36" s="14"/>
      <c r="CP36" s="14"/>
      <c r="CQ36" s="14"/>
      <c r="CR36" s="17">
        <v>45699</v>
      </c>
      <c r="CS36" s="17">
        <v>45471</v>
      </c>
      <c r="CT36" s="17">
        <v>45132</v>
      </c>
      <c r="CU36" s="17">
        <v>45643</v>
      </c>
      <c r="CV36" s="17">
        <v>45645</v>
      </c>
      <c r="CW36" s="14"/>
      <c r="CX36" s="14"/>
      <c r="CY36" s="14"/>
      <c r="CZ36" s="18">
        <v>45132</v>
      </c>
      <c r="DA36" s="18">
        <v>46387</v>
      </c>
    </row>
    <row r="37" spans="1:184" ht="62" customHeight="1" x14ac:dyDescent="0.35">
      <c r="A37" s="1">
        <v>45726</v>
      </c>
      <c r="B37" s="35" t="s">
        <v>115</v>
      </c>
      <c r="C37" s="40" t="s">
        <v>542</v>
      </c>
      <c r="D37" s="14" t="s">
        <v>116</v>
      </c>
      <c r="E37" s="22" t="s">
        <v>543</v>
      </c>
      <c r="F37" s="12" t="s">
        <v>544</v>
      </c>
      <c r="G37" s="12" t="s">
        <v>545</v>
      </c>
      <c r="H37" s="12" t="s">
        <v>55</v>
      </c>
      <c r="I37" s="14" t="s">
        <v>55</v>
      </c>
      <c r="J37" s="14" t="s">
        <v>104</v>
      </c>
      <c r="K37" s="14"/>
      <c r="L37" s="14">
        <v>5499</v>
      </c>
      <c r="M37" s="14" t="s">
        <v>105</v>
      </c>
      <c r="N37" s="14"/>
      <c r="O37" s="14" t="s">
        <v>125</v>
      </c>
      <c r="P37" s="14">
        <v>4</v>
      </c>
      <c r="Q37" s="13" t="s">
        <v>546</v>
      </c>
      <c r="R37" s="14"/>
      <c r="S37" s="14">
        <v>97218</v>
      </c>
      <c r="T37" s="13" t="s">
        <v>547</v>
      </c>
      <c r="U37" s="14">
        <v>97203</v>
      </c>
      <c r="V37" s="14"/>
      <c r="W37" s="14" t="s">
        <v>548</v>
      </c>
      <c r="X37" s="14" t="s">
        <v>549</v>
      </c>
      <c r="Y37" s="14" t="s">
        <v>550</v>
      </c>
      <c r="Z37" s="14">
        <v>972</v>
      </c>
      <c r="AA37" s="14" t="s">
        <v>551</v>
      </c>
      <c r="AB37" s="14" t="s">
        <v>113</v>
      </c>
      <c r="AC37" s="14"/>
      <c r="AD37" s="14"/>
      <c r="AE37" s="14" t="s">
        <v>117</v>
      </c>
      <c r="AF37" s="14" t="s">
        <v>118</v>
      </c>
      <c r="AG37" s="14" t="s">
        <v>119</v>
      </c>
      <c r="AH37" s="14" t="s">
        <v>120</v>
      </c>
      <c r="AI37" s="14" t="s">
        <v>121</v>
      </c>
      <c r="AJ37" s="14" t="s">
        <v>122</v>
      </c>
      <c r="AK37" s="14"/>
      <c r="AL37" s="14"/>
      <c r="AM37" s="14"/>
      <c r="AN37" s="14"/>
      <c r="AO37" s="14"/>
      <c r="AP37" s="14"/>
      <c r="AQ37" s="14"/>
      <c r="AR37" s="14"/>
      <c r="AS37" s="14"/>
      <c r="AT37" s="14"/>
      <c r="AU37" s="14"/>
      <c r="AV37" s="14"/>
      <c r="AW37" s="14"/>
      <c r="AX37" s="14"/>
      <c r="AY37" s="14"/>
      <c r="AZ37" s="14"/>
      <c r="BA37" s="10">
        <v>232075.67</v>
      </c>
      <c r="BB37" s="14">
        <v>139245.4</v>
      </c>
      <c r="BC37" s="10"/>
      <c r="BD37" s="14"/>
      <c r="BE37" s="14"/>
      <c r="BF37" s="14"/>
      <c r="BG37" s="14"/>
      <c r="BH37" s="14">
        <v>92830.27</v>
      </c>
      <c r="BI37" s="14"/>
      <c r="BJ37" s="14"/>
      <c r="BK37" s="14"/>
      <c r="BL37" s="14"/>
      <c r="BM37" s="14"/>
      <c r="BN37" s="14"/>
      <c r="BO37" s="14"/>
      <c r="BP37" s="14"/>
      <c r="BQ37" s="14"/>
      <c r="BR37" s="14">
        <v>232075.67</v>
      </c>
      <c r="BS37" s="14" t="s">
        <v>552</v>
      </c>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7">
        <v>45608</v>
      </c>
      <c r="CS37" s="17">
        <v>45471</v>
      </c>
      <c r="CT37" s="17">
        <v>45509</v>
      </c>
      <c r="CU37" s="14"/>
      <c r="CV37" s="14"/>
      <c r="CW37" s="14"/>
      <c r="CX37" s="14"/>
      <c r="CY37" s="14"/>
      <c r="CZ37" s="18">
        <v>45488</v>
      </c>
      <c r="DA37" s="18">
        <v>45868</v>
      </c>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row>
    <row r="38" spans="1:184" ht="101.5" x14ac:dyDescent="0.35">
      <c r="A38" s="1">
        <v>45726</v>
      </c>
      <c r="B38" s="34" t="s">
        <v>263</v>
      </c>
      <c r="C38" s="40" t="s">
        <v>553</v>
      </c>
      <c r="D38" s="14" t="s">
        <v>116</v>
      </c>
      <c r="E38" s="22" t="s">
        <v>554</v>
      </c>
      <c r="F38" s="12" t="s">
        <v>555</v>
      </c>
      <c r="G38" s="12" t="s">
        <v>556</v>
      </c>
      <c r="H38" s="12" t="s">
        <v>154</v>
      </c>
      <c r="I38" s="14" t="s">
        <v>155</v>
      </c>
      <c r="J38" s="14" t="s">
        <v>104</v>
      </c>
      <c r="K38" s="14" t="s">
        <v>156</v>
      </c>
      <c r="L38" s="14">
        <v>7225</v>
      </c>
      <c r="M38" s="14" t="s">
        <v>557</v>
      </c>
      <c r="N38" s="14"/>
      <c r="O38" s="14" t="s">
        <v>125</v>
      </c>
      <c r="P38" s="14">
        <v>4582</v>
      </c>
      <c r="Q38" s="13" t="s">
        <v>558</v>
      </c>
      <c r="R38" s="14" t="s">
        <v>559</v>
      </c>
      <c r="S38" s="14">
        <v>97200</v>
      </c>
      <c r="T38" s="13" t="s">
        <v>258</v>
      </c>
      <c r="U38" s="14">
        <v>97209</v>
      </c>
      <c r="V38" s="14"/>
      <c r="W38" s="14" t="s">
        <v>560</v>
      </c>
      <c r="X38" s="14" t="s">
        <v>561</v>
      </c>
      <c r="Y38" s="14" t="s">
        <v>562</v>
      </c>
      <c r="Z38" s="14">
        <v>972</v>
      </c>
      <c r="AA38" s="14" t="s">
        <v>563</v>
      </c>
      <c r="AB38" s="14" t="s">
        <v>113</v>
      </c>
      <c r="AC38" s="14"/>
      <c r="AD38" s="14"/>
      <c r="AE38" s="14" t="s">
        <v>264</v>
      </c>
      <c r="AF38" s="14" t="s">
        <v>265</v>
      </c>
      <c r="AG38" s="14" t="s">
        <v>266</v>
      </c>
      <c r="AH38" s="14" t="s">
        <v>267</v>
      </c>
      <c r="AI38" s="14" t="s">
        <v>268</v>
      </c>
      <c r="AJ38" s="14" t="s">
        <v>269</v>
      </c>
      <c r="AK38" s="14"/>
      <c r="AL38" s="14"/>
      <c r="AM38" s="14"/>
      <c r="AN38" s="14"/>
      <c r="AO38" s="14"/>
      <c r="AP38" s="14"/>
      <c r="AQ38" s="14"/>
      <c r="AR38" s="14"/>
      <c r="AS38" s="14"/>
      <c r="AT38" s="14"/>
      <c r="AU38" s="14"/>
      <c r="AV38" s="14"/>
      <c r="AW38" s="14"/>
      <c r="AX38" s="14"/>
      <c r="AY38" s="14"/>
      <c r="AZ38" s="14"/>
      <c r="BA38" s="10">
        <v>2500000</v>
      </c>
      <c r="BB38" s="14">
        <v>1875000</v>
      </c>
      <c r="BC38" s="10"/>
      <c r="BD38" s="14"/>
      <c r="BE38" s="14"/>
      <c r="BF38" s="14"/>
      <c r="BG38" s="14"/>
      <c r="BH38" s="14">
        <v>625000</v>
      </c>
      <c r="BI38" s="14"/>
      <c r="BJ38" s="14"/>
      <c r="BK38" s="14"/>
      <c r="BL38" s="14"/>
      <c r="BM38" s="14"/>
      <c r="BN38" s="14"/>
      <c r="BO38" s="14"/>
      <c r="BP38" s="14"/>
      <c r="BQ38" s="14"/>
      <c r="BR38" s="14">
        <v>2500000</v>
      </c>
      <c r="BS38" s="14" t="s">
        <v>564</v>
      </c>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7">
        <v>45715</v>
      </c>
      <c r="CS38" s="17">
        <v>45474</v>
      </c>
      <c r="CT38" s="17">
        <v>45474</v>
      </c>
      <c r="CU38" s="14"/>
      <c r="CV38" s="14"/>
      <c r="CW38" s="14"/>
      <c r="CX38" s="14"/>
      <c r="CY38" s="14"/>
      <c r="CZ38" s="18">
        <v>45474</v>
      </c>
      <c r="DA38" s="18">
        <v>45657</v>
      </c>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row>
    <row r="39" spans="1:184" ht="58.5" customHeight="1" x14ac:dyDescent="0.35">
      <c r="A39" s="1">
        <v>45726</v>
      </c>
      <c r="B39" s="35" t="s">
        <v>115</v>
      </c>
      <c r="C39" s="40" t="s">
        <v>565</v>
      </c>
      <c r="D39" s="14" t="s">
        <v>116</v>
      </c>
      <c r="E39" s="22" t="s">
        <v>566</v>
      </c>
      <c r="F39" s="12" t="s">
        <v>2695</v>
      </c>
      <c r="G39" s="12" t="s">
        <v>567</v>
      </c>
      <c r="H39" s="12" t="s">
        <v>55</v>
      </c>
      <c r="I39" s="14" t="s">
        <v>55</v>
      </c>
      <c r="J39" s="14" t="s">
        <v>104</v>
      </c>
      <c r="K39" s="14"/>
      <c r="L39" s="14">
        <v>5710</v>
      </c>
      <c r="M39" s="14" t="s">
        <v>128</v>
      </c>
      <c r="N39" s="14"/>
      <c r="O39" s="14" t="s">
        <v>106</v>
      </c>
      <c r="P39" s="14">
        <v>30</v>
      </c>
      <c r="Q39" s="13" t="s">
        <v>568</v>
      </c>
      <c r="R39" s="14"/>
      <c r="S39" s="14">
        <v>97200</v>
      </c>
      <c r="T39" s="13" t="s">
        <v>569</v>
      </c>
      <c r="U39" s="14"/>
      <c r="V39" s="14"/>
      <c r="W39" s="14" t="s">
        <v>570</v>
      </c>
      <c r="X39" s="14" t="s">
        <v>571</v>
      </c>
      <c r="Y39" s="14" t="s">
        <v>572</v>
      </c>
      <c r="Z39" s="14">
        <v>972</v>
      </c>
      <c r="AA39" s="14" t="s">
        <v>573</v>
      </c>
      <c r="AB39" s="14" t="s">
        <v>113</v>
      </c>
      <c r="AC39" s="14"/>
      <c r="AD39" s="14"/>
      <c r="AE39" s="14" t="s">
        <v>574</v>
      </c>
      <c r="AF39" s="14" t="s">
        <v>575</v>
      </c>
      <c r="AG39" s="14" t="s">
        <v>576</v>
      </c>
      <c r="AH39" s="14" t="s">
        <v>577</v>
      </c>
      <c r="AI39" s="14" t="s">
        <v>578</v>
      </c>
      <c r="AJ39" s="14" t="s">
        <v>579</v>
      </c>
      <c r="AK39" s="14" t="s">
        <v>580</v>
      </c>
      <c r="AL39" s="14" t="s">
        <v>581</v>
      </c>
      <c r="AM39" s="14"/>
      <c r="AN39" s="14"/>
      <c r="AO39" s="14"/>
      <c r="AP39" s="14"/>
      <c r="AQ39" s="14"/>
      <c r="AR39" s="14"/>
      <c r="AS39" s="14"/>
      <c r="AT39" s="14"/>
      <c r="AU39" s="14"/>
      <c r="AV39" s="14"/>
      <c r="AW39" s="14"/>
      <c r="AX39" s="14"/>
      <c r="AY39" s="14"/>
      <c r="AZ39" s="14"/>
      <c r="BA39" s="10">
        <v>1020000</v>
      </c>
      <c r="BB39" s="14">
        <v>459000</v>
      </c>
      <c r="BC39" s="10"/>
      <c r="BD39" s="14"/>
      <c r="BE39" s="14"/>
      <c r="BF39" s="14"/>
      <c r="BG39" s="14"/>
      <c r="BH39" s="14">
        <v>561000</v>
      </c>
      <c r="BI39" s="14"/>
      <c r="BJ39" s="14"/>
      <c r="BK39" s="14"/>
      <c r="BL39" s="14"/>
      <c r="BM39" s="14"/>
      <c r="BN39" s="14"/>
      <c r="BO39" s="14"/>
      <c r="BP39" s="14"/>
      <c r="BQ39" s="14"/>
      <c r="BR39" s="14">
        <v>1020000</v>
      </c>
      <c r="BS39" s="14" t="s">
        <v>582</v>
      </c>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7">
        <v>45715</v>
      </c>
      <c r="CS39" s="17">
        <v>45474</v>
      </c>
      <c r="CT39" s="17">
        <v>45043</v>
      </c>
      <c r="CU39" s="17">
        <v>45709</v>
      </c>
      <c r="CV39" s="17">
        <v>45706</v>
      </c>
      <c r="CW39" s="14"/>
      <c r="CX39" s="14"/>
      <c r="CY39" s="14"/>
      <c r="CZ39" s="18">
        <v>44927</v>
      </c>
      <c r="DA39" s="18">
        <v>45657</v>
      </c>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row>
    <row r="40" spans="1:184" ht="268" customHeight="1" x14ac:dyDescent="0.35">
      <c r="A40" s="1">
        <v>45726</v>
      </c>
      <c r="B40" s="35" t="s">
        <v>115</v>
      </c>
      <c r="C40" s="40" t="s">
        <v>583</v>
      </c>
      <c r="D40" s="14" t="s">
        <v>116</v>
      </c>
      <c r="E40" s="22" t="s">
        <v>584</v>
      </c>
      <c r="F40" s="12" t="s">
        <v>585</v>
      </c>
      <c r="G40" s="12" t="s">
        <v>586</v>
      </c>
      <c r="H40" s="12" t="s">
        <v>55</v>
      </c>
      <c r="I40" s="14" t="s">
        <v>55</v>
      </c>
      <c r="J40" s="14" t="s">
        <v>104</v>
      </c>
      <c r="K40" s="14"/>
      <c r="L40" s="14">
        <v>5499</v>
      </c>
      <c r="M40" s="14" t="s">
        <v>105</v>
      </c>
      <c r="N40" s="14"/>
      <c r="O40" s="14" t="s">
        <v>106</v>
      </c>
      <c r="P40" s="14">
        <v>45</v>
      </c>
      <c r="Q40" s="13" t="s">
        <v>587</v>
      </c>
      <c r="R40" s="14"/>
      <c r="S40" s="14">
        <v>97224</v>
      </c>
      <c r="T40" s="13" t="s">
        <v>295</v>
      </c>
      <c r="U40" s="14">
        <v>97207</v>
      </c>
      <c r="V40" s="14"/>
      <c r="W40" s="14" t="s">
        <v>570</v>
      </c>
      <c r="X40" s="14" t="s">
        <v>571</v>
      </c>
      <c r="Y40" s="14" t="s">
        <v>572</v>
      </c>
      <c r="Z40" s="14">
        <v>972</v>
      </c>
      <c r="AA40" s="14" t="s">
        <v>588</v>
      </c>
      <c r="AB40" s="14" t="s">
        <v>589</v>
      </c>
      <c r="AC40" s="14" t="s">
        <v>148</v>
      </c>
      <c r="AD40" s="14"/>
      <c r="AE40" s="14" t="s">
        <v>574</v>
      </c>
      <c r="AF40" s="14" t="s">
        <v>575</v>
      </c>
      <c r="AG40" s="14" t="s">
        <v>576</v>
      </c>
      <c r="AH40" s="14" t="s">
        <v>577</v>
      </c>
      <c r="AI40" s="14" t="s">
        <v>578</v>
      </c>
      <c r="AJ40" s="14" t="s">
        <v>579</v>
      </c>
      <c r="AK40" s="14" t="s">
        <v>580</v>
      </c>
      <c r="AL40" s="14" t="s">
        <v>581</v>
      </c>
      <c r="AM40" s="14"/>
      <c r="AN40" s="14"/>
      <c r="AO40" s="14"/>
      <c r="AP40" s="14"/>
      <c r="AQ40" s="14"/>
      <c r="AR40" s="14"/>
      <c r="AS40" s="14"/>
      <c r="AT40" s="14"/>
      <c r="AU40" s="14"/>
      <c r="AV40" s="14"/>
      <c r="AW40" s="14"/>
      <c r="AX40" s="14"/>
      <c r="AY40" s="14"/>
      <c r="AZ40" s="14"/>
      <c r="BA40" s="10">
        <v>150000</v>
      </c>
      <c r="BB40" s="14">
        <v>30000</v>
      </c>
      <c r="BC40" s="10">
        <v>37500</v>
      </c>
      <c r="BD40" s="14"/>
      <c r="BE40" s="14"/>
      <c r="BF40" s="14"/>
      <c r="BG40" s="14"/>
      <c r="BH40" s="14">
        <v>82500</v>
      </c>
      <c r="BI40" s="14"/>
      <c r="BJ40" s="14"/>
      <c r="BK40" s="14"/>
      <c r="BL40" s="14"/>
      <c r="BM40" s="14"/>
      <c r="BN40" s="14"/>
      <c r="BO40" s="14"/>
      <c r="BP40" s="14"/>
      <c r="BQ40" s="14"/>
      <c r="BR40" s="14">
        <v>150000</v>
      </c>
      <c r="BS40" s="14" t="s">
        <v>590</v>
      </c>
      <c r="BT40" s="14" t="s">
        <v>591</v>
      </c>
      <c r="BU40" s="14"/>
      <c r="BV40" s="14"/>
      <c r="BW40" s="14"/>
      <c r="BX40" s="14"/>
      <c r="BY40" s="14">
        <v>150000</v>
      </c>
      <c r="BZ40" s="14">
        <v>30000</v>
      </c>
      <c r="CA40" s="14"/>
      <c r="CB40" s="14">
        <v>37500</v>
      </c>
      <c r="CC40" s="14">
        <v>0</v>
      </c>
      <c r="CD40" s="14">
        <v>0</v>
      </c>
      <c r="CE40" s="14">
        <v>0</v>
      </c>
      <c r="CF40" s="14">
        <v>0</v>
      </c>
      <c r="CG40" s="14">
        <v>82500</v>
      </c>
      <c r="CH40" s="14">
        <v>150000</v>
      </c>
      <c r="CI40" s="14">
        <v>30000</v>
      </c>
      <c r="CJ40" s="14"/>
      <c r="CK40" s="14">
        <v>37500</v>
      </c>
      <c r="CL40" s="14">
        <v>0</v>
      </c>
      <c r="CM40" s="14">
        <v>0</v>
      </c>
      <c r="CN40" s="14">
        <v>0</v>
      </c>
      <c r="CO40" s="14">
        <v>0</v>
      </c>
      <c r="CP40" s="14">
        <v>82500</v>
      </c>
      <c r="CQ40" s="14"/>
      <c r="CR40" s="17">
        <v>45715</v>
      </c>
      <c r="CS40" s="17">
        <v>45474</v>
      </c>
      <c r="CT40" s="17">
        <v>45043</v>
      </c>
      <c r="CU40" s="17">
        <v>45617</v>
      </c>
      <c r="CV40" s="17">
        <v>45611</v>
      </c>
      <c r="CW40" s="17">
        <v>45670</v>
      </c>
      <c r="CX40" s="14"/>
      <c r="CY40" s="14"/>
      <c r="CZ40" s="18">
        <v>44927</v>
      </c>
      <c r="DA40" s="18">
        <v>45657</v>
      </c>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row>
    <row r="41" spans="1:184" ht="327" customHeight="1" x14ac:dyDescent="0.35">
      <c r="A41" s="1">
        <v>45726</v>
      </c>
      <c r="B41" s="35" t="s">
        <v>115</v>
      </c>
      <c r="C41" s="40" t="s">
        <v>592</v>
      </c>
      <c r="D41" s="14" t="s">
        <v>116</v>
      </c>
      <c r="E41" s="22" t="s">
        <v>593</v>
      </c>
      <c r="F41" s="12" t="s">
        <v>594</v>
      </c>
      <c r="G41" s="12" t="s">
        <v>595</v>
      </c>
      <c r="H41" s="12" t="s">
        <v>55</v>
      </c>
      <c r="I41" s="14" t="s">
        <v>55</v>
      </c>
      <c r="J41" s="14" t="s">
        <v>104</v>
      </c>
      <c r="K41" s="14"/>
      <c r="L41" s="14">
        <v>5499</v>
      </c>
      <c r="M41" s="14" t="s">
        <v>105</v>
      </c>
      <c r="N41" s="14"/>
      <c r="O41" s="14" t="s">
        <v>106</v>
      </c>
      <c r="P41" s="14">
        <v>118</v>
      </c>
      <c r="Q41" s="13" t="s">
        <v>596</v>
      </c>
      <c r="R41" s="14"/>
      <c r="S41" s="14">
        <v>97232</v>
      </c>
      <c r="T41" s="13" t="s">
        <v>130</v>
      </c>
      <c r="U41" s="14">
        <v>97213</v>
      </c>
      <c r="V41" s="14"/>
      <c r="W41" s="14" t="s">
        <v>570</v>
      </c>
      <c r="X41" s="14" t="s">
        <v>571</v>
      </c>
      <c r="Y41" s="14" t="s">
        <v>572</v>
      </c>
      <c r="Z41" s="14">
        <v>972</v>
      </c>
      <c r="AA41" s="14" t="s">
        <v>597</v>
      </c>
      <c r="AB41" s="14" t="s">
        <v>589</v>
      </c>
      <c r="AC41" s="14" t="s">
        <v>148</v>
      </c>
      <c r="AD41" s="14"/>
      <c r="AE41" s="14" t="s">
        <v>574</v>
      </c>
      <c r="AF41" s="14" t="s">
        <v>575</v>
      </c>
      <c r="AG41" s="14" t="s">
        <v>576</v>
      </c>
      <c r="AH41" s="14" t="s">
        <v>577</v>
      </c>
      <c r="AI41" s="14" t="s">
        <v>578</v>
      </c>
      <c r="AJ41" s="14" t="s">
        <v>579</v>
      </c>
      <c r="AK41" s="14" t="s">
        <v>580</v>
      </c>
      <c r="AL41" s="14" t="s">
        <v>581</v>
      </c>
      <c r="AM41" s="14"/>
      <c r="AN41" s="14"/>
      <c r="AO41" s="14"/>
      <c r="AP41" s="14"/>
      <c r="AQ41" s="14"/>
      <c r="AR41" s="14"/>
      <c r="AS41" s="14"/>
      <c r="AT41" s="14"/>
      <c r="AU41" s="14"/>
      <c r="AV41" s="14"/>
      <c r="AW41" s="14"/>
      <c r="AX41" s="14"/>
      <c r="AY41" s="14"/>
      <c r="AZ41" s="14"/>
      <c r="BA41" s="10">
        <v>2119000</v>
      </c>
      <c r="BB41" s="14">
        <v>423800</v>
      </c>
      <c r="BC41" s="10">
        <v>529750</v>
      </c>
      <c r="BD41" s="14"/>
      <c r="BE41" s="14"/>
      <c r="BF41" s="14"/>
      <c r="BG41" s="14"/>
      <c r="BH41" s="14">
        <v>1165450</v>
      </c>
      <c r="BI41" s="14"/>
      <c r="BJ41" s="14"/>
      <c r="BK41" s="14"/>
      <c r="BL41" s="14"/>
      <c r="BM41" s="14"/>
      <c r="BN41" s="14"/>
      <c r="BO41" s="14"/>
      <c r="BP41" s="14"/>
      <c r="BQ41" s="14"/>
      <c r="BR41" s="14">
        <v>2119000</v>
      </c>
      <c r="BS41" s="14" t="s">
        <v>598</v>
      </c>
      <c r="BT41" s="14" t="s">
        <v>599</v>
      </c>
      <c r="BU41" s="14"/>
      <c r="BV41" s="14"/>
      <c r="BW41" s="14"/>
      <c r="BX41" s="14"/>
      <c r="BY41" s="14">
        <v>2119000</v>
      </c>
      <c r="BZ41" s="14">
        <v>423800</v>
      </c>
      <c r="CA41" s="14"/>
      <c r="CB41" s="14">
        <v>529750</v>
      </c>
      <c r="CC41" s="14">
        <v>0</v>
      </c>
      <c r="CD41" s="14">
        <v>0</v>
      </c>
      <c r="CE41" s="14">
        <v>0</v>
      </c>
      <c r="CF41" s="14">
        <v>0</v>
      </c>
      <c r="CG41" s="14">
        <v>1165450</v>
      </c>
      <c r="CH41" s="14">
        <v>2119000</v>
      </c>
      <c r="CI41" s="14">
        <v>423800</v>
      </c>
      <c r="CJ41" s="14"/>
      <c r="CK41" s="14">
        <v>529750</v>
      </c>
      <c r="CL41" s="14">
        <v>0</v>
      </c>
      <c r="CM41" s="14">
        <v>0</v>
      </c>
      <c r="CN41" s="14">
        <v>0</v>
      </c>
      <c r="CO41" s="14">
        <v>0</v>
      </c>
      <c r="CP41" s="14">
        <v>1165450</v>
      </c>
      <c r="CQ41" s="14"/>
      <c r="CR41" s="17">
        <v>45715</v>
      </c>
      <c r="CS41" s="17">
        <v>45474</v>
      </c>
      <c r="CT41" s="17">
        <v>45043</v>
      </c>
      <c r="CU41" s="17">
        <v>45617</v>
      </c>
      <c r="CV41" s="17">
        <v>45616</v>
      </c>
      <c r="CW41" s="17">
        <v>45670</v>
      </c>
      <c r="CX41" s="14"/>
      <c r="CY41" s="14"/>
      <c r="CZ41" s="18">
        <v>44927</v>
      </c>
      <c r="DA41" s="18">
        <v>45657</v>
      </c>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row>
    <row r="42" spans="1:184" ht="236.5" customHeight="1" x14ac:dyDescent="0.35">
      <c r="A42" s="1">
        <v>45726</v>
      </c>
      <c r="B42" s="35" t="s">
        <v>115</v>
      </c>
      <c r="C42" s="40" t="s">
        <v>600</v>
      </c>
      <c r="D42" s="14" t="s">
        <v>116</v>
      </c>
      <c r="E42" s="22" t="s">
        <v>601</v>
      </c>
      <c r="F42" s="12" t="s">
        <v>602</v>
      </c>
      <c r="G42" s="12" t="s">
        <v>603</v>
      </c>
      <c r="H42" s="12" t="s">
        <v>55</v>
      </c>
      <c r="I42" s="14" t="s">
        <v>55</v>
      </c>
      <c r="J42" s="14" t="s">
        <v>104</v>
      </c>
      <c r="K42" s="14"/>
      <c r="L42" s="14">
        <v>5499</v>
      </c>
      <c r="M42" s="14" t="s">
        <v>105</v>
      </c>
      <c r="N42" s="14"/>
      <c r="O42" s="14" t="s">
        <v>125</v>
      </c>
      <c r="P42" s="14">
        <v>8</v>
      </c>
      <c r="Q42" s="13" t="s">
        <v>604</v>
      </c>
      <c r="R42" s="14"/>
      <c r="S42" s="14">
        <v>97200</v>
      </c>
      <c r="T42" s="13" t="s">
        <v>245</v>
      </c>
      <c r="U42" s="14">
        <v>97209</v>
      </c>
      <c r="V42" s="14"/>
      <c r="W42" s="14" t="s">
        <v>605</v>
      </c>
      <c r="X42" s="14" t="s">
        <v>606</v>
      </c>
      <c r="Y42" s="14" t="s">
        <v>607</v>
      </c>
      <c r="Z42" s="14">
        <v>972</v>
      </c>
      <c r="AA42" s="14" t="s">
        <v>608</v>
      </c>
      <c r="AB42" s="14" t="s">
        <v>609</v>
      </c>
      <c r="AC42" s="14" t="s">
        <v>610</v>
      </c>
      <c r="AD42" s="14"/>
      <c r="AE42" s="14" t="s">
        <v>117</v>
      </c>
      <c r="AF42" s="14" t="s">
        <v>118</v>
      </c>
      <c r="AG42" s="14" t="s">
        <v>119</v>
      </c>
      <c r="AH42" s="14" t="s">
        <v>120</v>
      </c>
      <c r="AI42" s="14" t="s">
        <v>121</v>
      </c>
      <c r="AJ42" s="14" t="s">
        <v>122</v>
      </c>
      <c r="AK42" s="14"/>
      <c r="AL42" s="14"/>
      <c r="AM42" s="14"/>
      <c r="AN42" s="14"/>
      <c r="AO42" s="14"/>
      <c r="AP42" s="14"/>
      <c r="AQ42" s="14"/>
      <c r="AR42" s="14"/>
      <c r="AS42" s="14"/>
      <c r="AT42" s="14"/>
      <c r="AU42" s="14"/>
      <c r="AV42" s="14"/>
      <c r="AW42" s="14"/>
      <c r="AX42" s="14"/>
      <c r="AY42" s="14"/>
      <c r="AZ42" s="14"/>
      <c r="BA42" s="10">
        <v>182515</v>
      </c>
      <c r="BB42" s="14">
        <v>118634.75</v>
      </c>
      <c r="BC42" s="10"/>
      <c r="BD42" s="14">
        <v>9125.75</v>
      </c>
      <c r="BE42" s="14"/>
      <c r="BF42" s="14"/>
      <c r="BG42" s="14"/>
      <c r="BH42" s="14">
        <v>54754.5</v>
      </c>
      <c r="BI42" s="14"/>
      <c r="BJ42" s="14"/>
      <c r="BK42" s="14"/>
      <c r="BL42" s="14"/>
      <c r="BM42" s="14"/>
      <c r="BN42" s="14"/>
      <c r="BO42" s="14"/>
      <c r="BP42" s="14"/>
      <c r="BQ42" s="14"/>
      <c r="BR42" s="14">
        <v>182515</v>
      </c>
      <c r="BS42" s="14" t="s">
        <v>611</v>
      </c>
      <c r="BT42" s="14"/>
      <c r="BU42" s="14" t="s">
        <v>612</v>
      </c>
      <c r="BV42" s="14"/>
      <c r="BW42" s="14"/>
      <c r="BX42" s="14"/>
      <c r="BY42" s="14"/>
      <c r="BZ42" s="14"/>
      <c r="CA42" s="14"/>
      <c r="CB42" s="14"/>
      <c r="CC42" s="14"/>
      <c r="CD42" s="14"/>
      <c r="CE42" s="14"/>
      <c r="CF42" s="14"/>
      <c r="CG42" s="14"/>
      <c r="CH42" s="14"/>
      <c r="CI42" s="14"/>
      <c r="CJ42" s="14"/>
      <c r="CK42" s="14"/>
      <c r="CL42" s="14"/>
      <c r="CM42" s="14"/>
      <c r="CN42" s="14"/>
      <c r="CO42" s="14"/>
      <c r="CP42" s="14"/>
      <c r="CQ42" s="14"/>
      <c r="CR42" s="17">
        <v>45708</v>
      </c>
      <c r="CS42" s="17">
        <v>45476</v>
      </c>
      <c r="CT42" s="17">
        <v>45476</v>
      </c>
      <c r="CU42" s="17">
        <v>45680</v>
      </c>
      <c r="CV42" s="17">
        <v>45677</v>
      </c>
      <c r="CW42" s="14"/>
      <c r="CX42" s="14"/>
      <c r="CY42" s="14"/>
      <c r="CZ42" s="18">
        <v>45483</v>
      </c>
      <c r="DA42" s="18">
        <v>46022</v>
      </c>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row>
    <row r="43" spans="1:184" ht="87" x14ac:dyDescent="0.35">
      <c r="A43" s="1">
        <v>45726</v>
      </c>
      <c r="B43" s="36" t="s">
        <v>115</v>
      </c>
      <c r="C43" s="40" t="s">
        <v>613</v>
      </c>
      <c r="D43" s="14" t="s">
        <v>116</v>
      </c>
      <c r="E43" s="12" t="s">
        <v>614</v>
      </c>
      <c r="F43" s="12" t="s">
        <v>615</v>
      </c>
      <c r="G43" s="12" t="s">
        <v>494</v>
      </c>
      <c r="H43" s="12" t="s">
        <v>154</v>
      </c>
      <c r="I43" s="14" t="s">
        <v>55</v>
      </c>
      <c r="J43" s="14" t="s">
        <v>104</v>
      </c>
      <c r="K43" s="14" t="s">
        <v>156</v>
      </c>
      <c r="L43" s="14">
        <v>4110</v>
      </c>
      <c r="M43" s="14" t="s">
        <v>309</v>
      </c>
      <c r="N43" s="14"/>
      <c r="O43" s="14" t="s">
        <v>125</v>
      </c>
      <c r="P43" s="14">
        <v>21</v>
      </c>
      <c r="Q43" s="13" t="s">
        <v>616</v>
      </c>
      <c r="R43" s="14"/>
      <c r="S43" s="14">
        <v>97200</v>
      </c>
      <c r="T43" s="13" t="s">
        <v>258</v>
      </c>
      <c r="U43" s="14">
        <v>97209</v>
      </c>
      <c r="V43" s="14"/>
      <c r="W43" s="14" t="s">
        <v>496</v>
      </c>
      <c r="X43" s="14" t="s">
        <v>145</v>
      </c>
      <c r="Y43" s="14" t="s">
        <v>498</v>
      </c>
      <c r="Z43" s="14">
        <v>972</v>
      </c>
      <c r="AA43" s="14" t="s">
        <v>617</v>
      </c>
      <c r="AB43" s="14" t="s">
        <v>113</v>
      </c>
      <c r="AC43" s="14" t="s">
        <v>618</v>
      </c>
      <c r="AD43" s="14"/>
      <c r="AE43" s="14" t="s">
        <v>619</v>
      </c>
      <c r="AF43" s="14" t="s">
        <v>620</v>
      </c>
      <c r="AG43" s="14" t="s">
        <v>621</v>
      </c>
      <c r="AH43" s="14" t="s">
        <v>622</v>
      </c>
      <c r="AI43" s="14" t="s">
        <v>623</v>
      </c>
      <c r="AJ43" s="14" t="s">
        <v>624</v>
      </c>
      <c r="AK43" s="14"/>
      <c r="AL43" s="14"/>
      <c r="AM43" s="14"/>
      <c r="AN43" s="14"/>
      <c r="AO43" s="14"/>
      <c r="AP43" s="14"/>
      <c r="AQ43" s="14"/>
      <c r="AR43" s="14"/>
      <c r="AS43" s="14"/>
      <c r="AT43" s="14"/>
      <c r="AU43" s="14"/>
      <c r="AV43" s="14"/>
      <c r="AW43" s="14"/>
      <c r="AX43" s="14"/>
      <c r="AY43" s="14"/>
      <c r="AZ43" s="14"/>
      <c r="BA43" s="10">
        <v>12737138</v>
      </c>
      <c r="BB43" s="14">
        <v>6388738</v>
      </c>
      <c r="BC43" s="10">
        <v>5548400</v>
      </c>
      <c r="BD43" s="14">
        <v>800000</v>
      </c>
      <c r="BE43" s="14"/>
      <c r="BF43" s="14"/>
      <c r="BG43" s="14"/>
      <c r="BH43" s="14">
        <v>0</v>
      </c>
      <c r="BI43" s="14"/>
      <c r="BJ43" s="14"/>
      <c r="BK43" s="14"/>
      <c r="BL43" s="14"/>
      <c r="BM43" s="14"/>
      <c r="BN43" s="14"/>
      <c r="BO43" s="14"/>
      <c r="BP43" s="14"/>
      <c r="BQ43" s="14"/>
      <c r="BR43" s="14">
        <v>12737138</v>
      </c>
      <c r="BS43" s="14" t="s">
        <v>625</v>
      </c>
      <c r="BT43" s="14" t="s">
        <v>626</v>
      </c>
      <c r="BU43" s="14" t="s">
        <v>627</v>
      </c>
      <c r="BV43" s="14"/>
      <c r="BW43" s="14"/>
      <c r="BX43" s="14"/>
      <c r="BY43" s="14"/>
      <c r="BZ43" s="14"/>
      <c r="CA43" s="14"/>
      <c r="CB43" s="14"/>
      <c r="CC43" s="14"/>
      <c r="CD43" s="14"/>
      <c r="CE43" s="14"/>
      <c r="CF43" s="14"/>
      <c r="CG43" s="14"/>
      <c r="CH43" s="14"/>
      <c r="CI43" s="14"/>
      <c r="CJ43" s="14"/>
      <c r="CK43" s="14"/>
      <c r="CL43" s="14"/>
      <c r="CM43" s="14"/>
      <c r="CN43" s="14"/>
      <c r="CO43" s="14"/>
      <c r="CP43" s="14"/>
      <c r="CQ43" s="14"/>
      <c r="CR43" s="17">
        <v>45546</v>
      </c>
      <c r="CS43" s="17">
        <v>45477</v>
      </c>
      <c r="CT43" s="17">
        <v>45477</v>
      </c>
      <c r="CU43" s="14"/>
      <c r="CV43" s="14"/>
      <c r="CW43" s="14"/>
      <c r="CX43" s="14"/>
      <c r="CY43" s="14"/>
      <c r="CZ43" s="18">
        <v>45809</v>
      </c>
      <c r="DA43" s="18">
        <v>46631</v>
      </c>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row>
    <row r="44" spans="1:184" ht="65.5" customHeight="1" x14ac:dyDescent="0.35">
      <c r="A44" s="1">
        <v>45726</v>
      </c>
      <c r="B44" s="35" t="s">
        <v>115</v>
      </c>
      <c r="C44" s="40" t="s">
        <v>628</v>
      </c>
      <c r="D44" s="14" t="s">
        <v>116</v>
      </c>
      <c r="E44" s="22" t="s">
        <v>629</v>
      </c>
      <c r="F44" s="12" t="s">
        <v>2696</v>
      </c>
      <c r="G44" s="12" t="s">
        <v>630</v>
      </c>
      <c r="H44" s="12" t="s">
        <v>55</v>
      </c>
      <c r="I44" s="14" t="s">
        <v>55</v>
      </c>
      <c r="J44" s="14" t="s">
        <v>104</v>
      </c>
      <c r="K44" s="14"/>
      <c r="L44" s="14">
        <v>5710</v>
      </c>
      <c r="M44" s="14" t="s">
        <v>128</v>
      </c>
      <c r="N44" s="14"/>
      <c r="O44" s="14" t="s">
        <v>125</v>
      </c>
      <c r="P44" s="14">
        <v>0</v>
      </c>
      <c r="Q44" s="13" t="s">
        <v>244</v>
      </c>
      <c r="R44" s="14"/>
      <c r="S44" s="14">
        <v>97200</v>
      </c>
      <c r="T44" s="13" t="s">
        <v>245</v>
      </c>
      <c r="U44" s="14">
        <v>97209</v>
      </c>
      <c r="V44" s="14"/>
      <c r="W44" s="14" t="s">
        <v>631</v>
      </c>
      <c r="X44" s="14" t="s">
        <v>632</v>
      </c>
      <c r="Y44" s="14" t="s">
        <v>248</v>
      </c>
      <c r="Z44" s="14">
        <v>972</v>
      </c>
      <c r="AA44" s="14" t="s">
        <v>633</v>
      </c>
      <c r="AB44" s="14" t="s">
        <v>113</v>
      </c>
      <c r="AC44" s="14" t="s">
        <v>216</v>
      </c>
      <c r="AD44" s="14"/>
      <c r="AE44" s="14" t="s">
        <v>231</v>
      </c>
      <c r="AF44" s="14" t="s">
        <v>232</v>
      </c>
      <c r="AG44" s="14" t="s">
        <v>233</v>
      </c>
      <c r="AH44" s="14" t="s">
        <v>234</v>
      </c>
      <c r="AI44" s="14" t="s">
        <v>235</v>
      </c>
      <c r="AJ44" s="14" t="s">
        <v>236</v>
      </c>
      <c r="AK44" s="14"/>
      <c r="AL44" s="14"/>
      <c r="AM44" s="14"/>
      <c r="AN44" s="14"/>
      <c r="AO44" s="14"/>
      <c r="AP44" s="14"/>
      <c r="AQ44" s="14"/>
      <c r="AR44" s="14"/>
      <c r="AS44" s="14"/>
      <c r="AT44" s="14"/>
      <c r="AU44" s="14"/>
      <c r="AV44" s="14"/>
      <c r="AW44" s="14"/>
      <c r="AX44" s="14"/>
      <c r="AY44" s="14"/>
      <c r="AZ44" s="14"/>
      <c r="BA44" s="10">
        <v>863745.27</v>
      </c>
      <c r="BB44" s="14">
        <v>265558.01</v>
      </c>
      <c r="BC44" s="10"/>
      <c r="BD44" s="14"/>
      <c r="BE44" s="14"/>
      <c r="BF44" s="14">
        <v>555000</v>
      </c>
      <c r="BG44" s="14"/>
      <c r="BH44" s="14">
        <v>43187.26</v>
      </c>
      <c r="BI44" s="14"/>
      <c r="BJ44" s="14"/>
      <c r="BK44" s="14"/>
      <c r="BL44" s="14"/>
      <c r="BM44" s="14"/>
      <c r="BN44" s="14"/>
      <c r="BO44" s="14"/>
      <c r="BP44" s="14"/>
      <c r="BQ44" s="14"/>
      <c r="BR44" s="14">
        <v>863745.27</v>
      </c>
      <c r="BS44" s="14" t="s">
        <v>634</v>
      </c>
      <c r="BT44" s="14"/>
      <c r="BU44" s="14"/>
      <c r="BV44" s="14"/>
      <c r="BW44" s="14" t="s">
        <v>635</v>
      </c>
      <c r="BX44" s="14"/>
      <c r="BY44" s="14"/>
      <c r="BZ44" s="14"/>
      <c r="CA44" s="14"/>
      <c r="CB44" s="14"/>
      <c r="CC44" s="14"/>
      <c r="CD44" s="14"/>
      <c r="CE44" s="14"/>
      <c r="CF44" s="14"/>
      <c r="CG44" s="14"/>
      <c r="CH44" s="14"/>
      <c r="CI44" s="14"/>
      <c r="CJ44" s="14"/>
      <c r="CK44" s="14"/>
      <c r="CL44" s="14"/>
      <c r="CM44" s="14"/>
      <c r="CN44" s="14"/>
      <c r="CO44" s="14"/>
      <c r="CP44" s="14"/>
      <c r="CQ44" s="14"/>
      <c r="CR44" s="17">
        <v>45562</v>
      </c>
      <c r="CS44" s="17">
        <v>45479</v>
      </c>
      <c r="CT44" s="17">
        <v>45479</v>
      </c>
      <c r="CU44" s="14"/>
      <c r="CV44" s="14"/>
      <c r="CW44" s="14"/>
      <c r="CX44" s="14"/>
      <c r="CY44" s="14"/>
      <c r="CZ44" s="18">
        <v>45536</v>
      </c>
      <c r="DA44" s="18">
        <v>45716</v>
      </c>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row>
    <row r="45" spans="1:184" ht="117.5" customHeight="1" x14ac:dyDescent="0.35">
      <c r="A45" s="1">
        <v>45726</v>
      </c>
      <c r="B45" s="35" t="s">
        <v>115</v>
      </c>
      <c r="C45" s="40" t="s">
        <v>636</v>
      </c>
      <c r="D45" s="14" t="s">
        <v>116</v>
      </c>
      <c r="E45" s="22" t="s">
        <v>637</v>
      </c>
      <c r="F45" s="12" t="s">
        <v>2697</v>
      </c>
      <c r="G45" s="12" t="s">
        <v>638</v>
      </c>
      <c r="H45" s="12" t="s">
        <v>55</v>
      </c>
      <c r="I45" s="14" t="s">
        <v>55</v>
      </c>
      <c r="J45" s="14" t="s">
        <v>104</v>
      </c>
      <c r="K45" s="14"/>
      <c r="L45" s="14">
        <v>5710</v>
      </c>
      <c r="M45" s="14" t="s">
        <v>128</v>
      </c>
      <c r="N45" s="14"/>
      <c r="O45" s="14" t="s">
        <v>125</v>
      </c>
      <c r="P45" s="14">
        <v>0</v>
      </c>
      <c r="Q45" s="13" t="s">
        <v>244</v>
      </c>
      <c r="R45" s="14"/>
      <c r="S45" s="14">
        <v>97200</v>
      </c>
      <c r="T45" s="13" t="s">
        <v>245</v>
      </c>
      <c r="U45" s="14">
        <v>97209</v>
      </c>
      <c r="V45" s="14"/>
      <c r="W45" s="14" t="s">
        <v>631</v>
      </c>
      <c r="X45" s="14" t="s">
        <v>639</v>
      </c>
      <c r="Y45" s="14" t="s">
        <v>248</v>
      </c>
      <c r="Z45" s="14">
        <v>972</v>
      </c>
      <c r="AA45" s="14" t="s">
        <v>640</v>
      </c>
      <c r="AB45" s="14" t="s">
        <v>113</v>
      </c>
      <c r="AC45" s="14" t="s">
        <v>216</v>
      </c>
      <c r="AD45" s="14"/>
      <c r="AE45" s="14" t="s">
        <v>231</v>
      </c>
      <c r="AF45" s="14" t="s">
        <v>232</v>
      </c>
      <c r="AG45" s="14" t="s">
        <v>233</v>
      </c>
      <c r="AH45" s="14" t="s">
        <v>234</v>
      </c>
      <c r="AI45" s="14" t="s">
        <v>235</v>
      </c>
      <c r="AJ45" s="14" t="s">
        <v>236</v>
      </c>
      <c r="AK45" s="14"/>
      <c r="AL45" s="14"/>
      <c r="AM45" s="14"/>
      <c r="AN45" s="14"/>
      <c r="AO45" s="14"/>
      <c r="AP45" s="14"/>
      <c r="AQ45" s="14"/>
      <c r="AR45" s="14"/>
      <c r="AS45" s="14"/>
      <c r="AT45" s="14"/>
      <c r="AU45" s="14"/>
      <c r="AV45" s="14"/>
      <c r="AW45" s="14"/>
      <c r="AX45" s="14"/>
      <c r="AY45" s="14"/>
      <c r="AZ45" s="14"/>
      <c r="BA45" s="10">
        <v>437106.14</v>
      </c>
      <c r="BB45" s="14">
        <v>230250.83</v>
      </c>
      <c r="BC45" s="10"/>
      <c r="BD45" s="14"/>
      <c r="BE45" s="14"/>
      <c r="BF45" s="14">
        <v>185000</v>
      </c>
      <c r="BG45" s="14"/>
      <c r="BH45" s="14">
        <v>21855.31</v>
      </c>
      <c r="BI45" s="14"/>
      <c r="BJ45" s="14"/>
      <c r="BK45" s="14"/>
      <c r="BL45" s="14"/>
      <c r="BM45" s="14"/>
      <c r="BN45" s="14"/>
      <c r="BO45" s="14"/>
      <c r="BP45" s="14"/>
      <c r="BQ45" s="14"/>
      <c r="BR45" s="14">
        <v>437106.14</v>
      </c>
      <c r="BS45" s="14" t="s">
        <v>641</v>
      </c>
      <c r="BT45" s="14"/>
      <c r="BU45" s="14"/>
      <c r="BV45" s="14"/>
      <c r="BW45" s="14" t="s">
        <v>642</v>
      </c>
      <c r="BX45" s="14"/>
      <c r="BY45" s="14"/>
      <c r="BZ45" s="14"/>
      <c r="CA45" s="14"/>
      <c r="CB45" s="14"/>
      <c r="CC45" s="14"/>
      <c r="CD45" s="14"/>
      <c r="CE45" s="14"/>
      <c r="CF45" s="14"/>
      <c r="CG45" s="14"/>
      <c r="CH45" s="14"/>
      <c r="CI45" s="14"/>
      <c r="CJ45" s="14"/>
      <c r="CK45" s="14"/>
      <c r="CL45" s="14"/>
      <c r="CM45" s="14"/>
      <c r="CN45" s="14"/>
      <c r="CO45" s="14"/>
      <c r="CP45" s="14"/>
      <c r="CQ45" s="14"/>
      <c r="CR45" s="17">
        <v>45562</v>
      </c>
      <c r="CS45" s="17">
        <v>45479</v>
      </c>
      <c r="CT45" s="17">
        <v>45479</v>
      </c>
      <c r="CU45" s="14"/>
      <c r="CV45" s="14"/>
      <c r="CW45" s="14"/>
      <c r="CX45" s="14"/>
      <c r="CY45" s="14"/>
      <c r="CZ45" s="18">
        <v>45536</v>
      </c>
      <c r="DA45" s="18">
        <v>45716</v>
      </c>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row>
    <row r="46" spans="1:184" ht="377" x14ac:dyDescent="0.35">
      <c r="A46" s="1">
        <v>45726</v>
      </c>
      <c r="B46" s="34" t="s">
        <v>263</v>
      </c>
      <c r="C46" s="40" t="s">
        <v>643</v>
      </c>
      <c r="D46" s="14" t="s">
        <v>116</v>
      </c>
      <c r="E46" s="22" t="s">
        <v>644</v>
      </c>
      <c r="F46" s="12" t="s">
        <v>2698</v>
      </c>
      <c r="G46" s="12" t="s">
        <v>645</v>
      </c>
      <c r="H46" s="12" t="s">
        <v>55</v>
      </c>
      <c r="I46" s="14" t="s">
        <v>55</v>
      </c>
      <c r="J46" s="14" t="s">
        <v>104</v>
      </c>
      <c r="K46" s="14"/>
      <c r="L46" s="14">
        <v>9220</v>
      </c>
      <c r="M46" s="14" t="s">
        <v>223</v>
      </c>
      <c r="N46" s="14"/>
      <c r="O46" s="14" t="s">
        <v>125</v>
      </c>
      <c r="P46" s="14">
        <v>2</v>
      </c>
      <c r="Q46" s="13" t="s">
        <v>646</v>
      </c>
      <c r="R46" s="14"/>
      <c r="S46" s="14">
        <v>97221</v>
      </c>
      <c r="T46" s="13" t="s">
        <v>647</v>
      </c>
      <c r="U46" s="14">
        <v>97204</v>
      </c>
      <c r="V46" s="14"/>
      <c r="W46" s="14" t="s">
        <v>648</v>
      </c>
      <c r="X46" s="14" t="s">
        <v>649</v>
      </c>
      <c r="Y46" s="14" t="s">
        <v>650</v>
      </c>
      <c r="Z46" s="14" t="s">
        <v>651</v>
      </c>
      <c r="AA46" s="14" t="s">
        <v>652</v>
      </c>
      <c r="AB46" s="14" t="s">
        <v>113</v>
      </c>
      <c r="AC46" s="14"/>
      <c r="AD46" s="14"/>
      <c r="AE46" s="14" t="s">
        <v>264</v>
      </c>
      <c r="AF46" s="14" t="s">
        <v>265</v>
      </c>
      <c r="AG46" s="14" t="s">
        <v>449</v>
      </c>
      <c r="AH46" s="14" t="s">
        <v>450</v>
      </c>
      <c r="AI46" s="14" t="s">
        <v>451</v>
      </c>
      <c r="AJ46" s="14" t="s">
        <v>452</v>
      </c>
      <c r="AK46" s="14"/>
      <c r="AL46" s="14"/>
      <c r="AM46" s="14"/>
      <c r="AN46" s="14"/>
      <c r="AO46" s="14"/>
      <c r="AP46" s="14"/>
      <c r="AQ46" s="14"/>
      <c r="AR46" s="14"/>
      <c r="AS46" s="14"/>
      <c r="AT46" s="14"/>
      <c r="AU46" s="14"/>
      <c r="AV46" s="14"/>
      <c r="AW46" s="14"/>
      <c r="AX46" s="14"/>
      <c r="AY46" s="14"/>
      <c r="AZ46" s="14"/>
      <c r="BA46" s="10">
        <v>6274210.0199999996</v>
      </c>
      <c r="BB46" s="14">
        <v>5970000</v>
      </c>
      <c r="BC46" s="10"/>
      <c r="BD46" s="14"/>
      <c r="BE46" s="14"/>
      <c r="BF46" s="14"/>
      <c r="BG46" s="14"/>
      <c r="BH46" s="14">
        <v>304210.02</v>
      </c>
      <c r="BI46" s="14"/>
      <c r="BJ46" s="14"/>
      <c r="BK46" s="14"/>
      <c r="BL46" s="14"/>
      <c r="BM46" s="14"/>
      <c r="BN46" s="14"/>
      <c r="BO46" s="14"/>
      <c r="BP46" s="14"/>
      <c r="BQ46" s="14"/>
      <c r="BR46" s="14">
        <v>150000</v>
      </c>
      <c r="BS46" s="14" t="s">
        <v>653</v>
      </c>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7">
        <v>45715</v>
      </c>
      <c r="CS46" s="17">
        <v>45481</v>
      </c>
      <c r="CT46" s="17">
        <v>45481</v>
      </c>
      <c r="CU46" s="14"/>
      <c r="CV46" s="14"/>
      <c r="CW46" s="14"/>
      <c r="CX46" s="14"/>
      <c r="CY46" s="14"/>
      <c r="CZ46" s="18">
        <v>44805</v>
      </c>
      <c r="DA46" s="18">
        <v>46265</v>
      </c>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row>
    <row r="47" spans="1:184" ht="121.5" customHeight="1" x14ac:dyDescent="0.35">
      <c r="A47" s="1">
        <v>45726</v>
      </c>
      <c r="B47" s="35" t="s">
        <v>115</v>
      </c>
      <c r="C47" s="40" t="s">
        <v>654</v>
      </c>
      <c r="D47" s="14" t="s">
        <v>116</v>
      </c>
      <c r="E47" s="22" t="s">
        <v>655</v>
      </c>
      <c r="F47" s="12" t="s">
        <v>656</v>
      </c>
      <c r="G47" s="12" t="s">
        <v>556</v>
      </c>
      <c r="H47" s="12" t="s">
        <v>154</v>
      </c>
      <c r="I47" s="14" t="s">
        <v>155</v>
      </c>
      <c r="J47" s="14" t="s">
        <v>104</v>
      </c>
      <c r="K47" s="14" t="s">
        <v>156</v>
      </c>
      <c r="L47" s="14">
        <v>7225</v>
      </c>
      <c r="M47" s="14" t="s">
        <v>557</v>
      </c>
      <c r="N47" s="14"/>
      <c r="O47" s="14" t="s">
        <v>125</v>
      </c>
      <c r="P47" s="14">
        <v>4404</v>
      </c>
      <c r="Q47" s="13" t="s">
        <v>558</v>
      </c>
      <c r="R47" s="14" t="s">
        <v>559</v>
      </c>
      <c r="S47" s="14">
        <v>97200</v>
      </c>
      <c r="T47" s="13" t="s">
        <v>258</v>
      </c>
      <c r="U47" s="14">
        <v>97209</v>
      </c>
      <c r="V47" s="14"/>
      <c r="W47" s="14" t="s">
        <v>657</v>
      </c>
      <c r="X47" s="14" t="s">
        <v>145</v>
      </c>
      <c r="Y47" s="14" t="s">
        <v>658</v>
      </c>
      <c r="Z47" s="14">
        <v>972</v>
      </c>
      <c r="AA47" s="14" t="s">
        <v>659</v>
      </c>
      <c r="AB47" s="14" t="s">
        <v>113</v>
      </c>
      <c r="AC47" s="14" t="s">
        <v>148</v>
      </c>
      <c r="AD47" s="14"/>
      <c r="AE47" s="14" t="s">
        <v>231</v>
      </c>
      <c r="AF47" s="14" t="s">
        <v>232</v>
      </c>
      <c r="AG47" s="14" t="s">
        <v>233</v>
      </c>
      <c r="AH47" s="14" t="s">
        <v>234</v>
      </c>
      <c r="AI47" s="14" t="s">
        <v>660</v>
      </c>
      <c r="AJ47" s="14" t="s">
        <v>661</v>
      </c>
      <c r="AK47" s="14"/>
      <c r="AL47" s="14"/>
      <c r="AM47" s="14"/>
      <c r="AN47" s="14"/>
      <c r="AO47" s="14"/>
      <c r="AP47" s="14"/>
      <c r="AQ47" s="14"/>
      <c r="AR47" s="14"/>
      <c r="AS47" s="14"/>
      <c r="AT47" s="14"/>
      <c r="AU47" s="14"/>
      <c r="AV47" s="14"/>
      <c r="AW47" s="14"/>
      <c r="AX47" s="14"/>
      <c r="AY47" s="14"/>
      <c r="AZ47" s="14"/>
      <c r="BA47" s="10">
        <v>13800000</v>
      </c>
      <c r="BB47" s="14">
        <v>6900000</v>
      </c>
      <c r="BC47" s="10">
        <v>6210000</v>
      </c>
      <c r="BD47" s="14"/>
      <c r="BE47" s="14"/>
      <c r="BF47" s="14"/>
      <c r="BG47" s="14"/>
      <c r="BH47" s="14">
        <v>690000</v>
      </c>
      <c r="BI47" s="14"/>
      <c r="BJ47" s="14"/>
      <c r="BK47" s="14"/>
      <c r="BL47" s="14"/>
      <c r="BM47" s="14"/>
      <c r="BN47" s="14"/>
      <c r="BO47" s="14"/>
      <c r="BP47" s="14"/>
      <c r="BQ47" s="14"/>
      <c r="BR47" s="14"/>
      <c r="BS47" s="14" t="s">
        <v>662</v>
      </c>
      <c r="BT47" s="14" t="s">
        <v>663</v>
      </c>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7">
        <v>45492</v>
      </c>
      <c r="CS47" s="17">
        <v>45482</v>
      </c>
      <c r="CT47" s="17">
        <v>45482</v>
      </c>
      <c r="CU47" s="14"/>
      <c r="CV47" s="14"/>
      <c r="CW47" s="14"/>
      <c r="CX47" s="14"/>
      <c r="CY47" s="14"/>
      <c r="CZ47" s="18">
        <v>45538</v>
      </c>
      <c r="DA47" s="18">
        <v>46386</v>
      </c>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row>
    <row r="48" spans="1:184" ht="130.5" x14ac:dyDescent="0.35">
      <c r="A48" s="1">
        <v>45726</v>
      </c>
      <c r="B48" s="35" t="s">
        <v>115</v>
      </c>
      <c r="C48" s="40" t="s">
        <v>664</v>
      </c>
      <c r="D48" s="14" t="s">
        <v>116</v>
      </c>
      <c r="E48" s="22" t="s">
        <v>665</v>
      </c>
      <c r="F48" s="12" t="s">
        <v>666</v>
      </c>
      <c r="G48" s="12" t="s">
        <v>509</v>
      </c>
      <c r="H48" s="12" t="s">
        <v>55</v>
      </c>
      <c r="I48" s="14" t="s">
        <v>55</v>
      </c>
      <c r="J48" s="14" t="s">
        <v>104</v>
      </c>
      <c r="K48" s="14"/>
      <c r="L48" s="14">
        <v>5499</v>
      </c>
      <c r="M48" s="14" t="s">
        <v>105</v>
      </c>
      <c r="N48" s="14"/>
      <c r="O48" s="14" t="s">
        <v>106</v>
      </c>
      <c r="P48" s="14">
        <v>0</v>
      </c>
      <c r="Q48" s="13" t="s">
        <v>510</v>
      </c>
      <c r="R48" s="14"/>
      <c r="S48" s="14">
        <v>97200</v>
      </c>
      <c r="T48" s="13" t="s">
        <v>258</v>
      </c>
      <c r="U48" s="14">
        <v>97209</v>
      </c>
      <c r="V48" s="14"/>
      <c r="W48" s="14" t="s">
        <v>511</v>
      </c>
      <c r="X48" s="14" t="s">
        <v>512</v>
      </c>
      <c r="Y48" s="14" t="s">
        <v>513</v>
      </c>
      <c r="Z48" s="14">
        <v>972</v>
      </c>
      <c r="AA48" s="14" t="s">
        <v>667</v>
      </c>
      <c r="AB48" s="14" t="s">
        <v>113</v>
      </c>
      <c r="AC48" s="14"/>
      <c r="AD48" s="14"/>
      <c r="AE48" s="14" t="s">
        <v>619</v>
      </c>
      <c r="AF48" s="14" t="s">
        <v>620</v>
      </c>
      <c r="AG48" s="14" t="s">
        <v>621</v>
      </c>
      <c r="AH48" s="14" t="s">
        <v>622</v>
      </c>
      <c r="AI48" s="14" t="s">
        <v>623</v>
      </c>
      <c r="AJ48" s="14" t="s">
        <v>624</v>
      </c>
      <c r="AK48" s="14"/>
      <c r="AL48" s="14"/>
      <c r="AM48" s="14"/>
      <c r="AN48" s="14"/>
      <c r="AO48" s="14"/>
      <c r="AP48" s="14"/>
      <c r="AQ48" s="14"/>
      <c r="AR48" s="14"/>
      <c r="AS48" s="14"/>
      <c r="AT48" s="14"/>
      <c r="AU48" s="14"/>
      <c r="AV48" s="14"/>
      <c r="AW48" s="14"/>
      <c r="AX48" s="14"/>
      <c r="AY48" s="14"/>
      <c r="AZ48" s="14"/>
      <c r="BA48" s="10">
        <v>29613640</v>
      </c>
      <c r="BB48" s="14">
        <v>17768184</v>
      </c>
      <c r="BC48" s="10"/>
      <c r="BD48" s="14"/>
      <c r="BE48" s="14"/>
      <c r="BF48" s="14"/>
      <c r="BG48" s="14"/>
      <c r="BH48" s="14">
        <v>11845456</v>
      </c>
      <c r="BI48" s="14"/>
      <c r="BJ48" s="14"/>
      <c r="BK48" s="14"/>
      <c r="BL48" s="14"/>
      <c r="BM48" s="14"/>
      <c r="BN48" s="14"/>
      <c r="BO48" s="14"/>
      <c r="BP48" s="14"/>
      <c r="BQ48" s="14"/>
      <c r="BR48" s="14">
        <v>29613640</v>
      </c>
      <c r="BS48" s="14" t="s">
        <v>668</v>
      </c>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7">
        <v>45713</v>
      </c>
      <c r="CS48" s="17">
        <v>45483</v>
      </c>
      <c r="CT48" s="17">
        <v>45492</v>
      </c>
      <c r="CU48" s="14"/>
      <c r="CV48" s="14"/>
      <c r="CW48" s="14"/>
      <c r="CX48" s="14"/>
      <c r="CY48" s="14"/>
      <c r="CZ48" s="18">
        <v>45113</v>
      </c>
      <c r="DA48" s="18">
        <v>46387</v>
      </c>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row>
    <row r="49" spans="1:184" ht="294" customHeight="1" x14ac:dyDescent="0.35">
      <c r="A49" s="1">
        <v>45726</v>
      </c>
      <c r="B49" s="35" t="s">
        <v>115</v>
      </c>
      <c r="C49" s="40" t="s">
        <v>669</v>
      </c>
      <c r="D49" s="14" t="s">
        <v>116</v>
      </c>
      <c r="E49" s="22" t="s">
        <v>670</v>
      </c>
      <c r="F49" s="12" t="s">
        <v>671</v>
      </c>
      <c r="G49" s="12" t="s">
        <v>672</v>
      </c>
      <c r="H49" s="12" t="s">
        <v>55</v>
      </c>
      <c r="I49" s="14" t="s">
        <v>55</v>
      </c>
      <c r="J49" s="14" t="s">
        <v>104</v>
      </c>
      <c r="K49" s="14"/>
      <c r="L49" s="14">
        <v>6589</v>
      </c>
      <c r="M49" s="14" t="s">
        <v>673</v>
      </c>
      <c r="N49" s="14"/>
      <c r="O49" s="14" t="s">
        <v>125</v>
      </c>
      <c r="P49" s="14">
        <v>1</v>
      </c>
      <c r="Q49" s="13" t="s">
        <v>674</v>
      </c>
      <c r="R49" s="14"/>
      <c r="S49" s="14">
        <v>97232</v>
      </c>
      <c r="T49" s="13" t="s">
        <v>368</v>
      </c>
      <c r="U49" s="14">
        <v>97213</v>
      </c>
      <c r="V49" s="14"/>
      <c r="W49" s="14" t="s">
        <v>675</v>
      </c>
      <c r="X49" s="14" t="s">
        <v>676</v>
      </c>
      <c r="Y49" s="14" t="s">
        <v>677</v>
      </c>
      <c r="Z49" s="14">
        <v>972</v>
      </c>
      <c r="AA49" s="14" t="s">
        <v>678</v>
      </c>
      <c r="AB49" s="14" t="s">
        <v>113</v>
      </c>
      <c r="AC49" s="14"/>
      <c r="AD49" s="14"/>
      <c r="AE49" s="14" t="s">
        <v>117</v>
      </c>
      <c r="AF49" s="14" t="s">
        <v>118</v>
      </c>
      <c r="AG49" s="14" t="s">
        <v>679</v>
      </c>
      <c r="AH49" s="14" t="s">
        <v>680</v>
      </c>
      <c r="AI49" s="14" t="s">
        <v>681</v>
      </c>
      <c r="AJ49" s="14" t="s">
        <v>682</v>
      </c>
      <c r="AK49" s="14"/>
      <c r="AL49" s="14"/>
      <c r="AM49" s="14"/>
      <c r="AN49" s="14"/>
      <c r="AO49" s="14"/>
      <c r="AP49" s="14"/>
      <c r="AQ49" s="14"/>
      <c r="AR49" s="14"/>
      <c r="AS49" s="14"/>
      <c r="AT49" s="14"/>
      <c r="AU49" s="14"/>
      <c r="AV49" s="14"/>
      <c r="AW49" s="14"/>
      <c r="AX49" s="14"/>
      <c r="AY49" s="14"/>
      <c r="AZ49" s="14"/>
      <c r="BA49" s="10">
        <v>411200</v>
      </c>
      <c r="BB49" s="14">
        <v>411200</v>
      </c>
      <c r="BC49" s="10"/>
      <c r="BD49" s="14"/>
      <c r="BE49" s="14"/>
      <c r="BF49" s="14"/>
      <c r="BG49" s="14"/>
      <c r="BH49" s="14">
        <v>0</v>
      </c>
      <c r="BI49" s="14"/>
      <c r="BJ49" s="14"/>
      <c r="BK49" s="14"/>
      <c r="BL49" s="14"/>
      <c r="BM49" s="14"/>
      <c r="BN49" s="14"/>
      <c r="BO49" s="14"/>
      <c r="BP49" s="14"/>
      <c r="BQ49" s="14"/>
      <c r="BR49" s="14">
        <v>411200</v>
      </c>
      <c r="BS49" s="14" t="s">
        <v>683</v>
      </c>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7">
        <v>45715</v>
      </c>
      <c r="CS49" s="17">
        <v>45484</v>
      </c>
      <c r="CT49" s="17">
        <v>45503</v>
      </c>
      <c r="CU49" s="14"/>
      <c r="CV49" s="14"/>
      <c r="CW49" s="14"/>
      <c r="CX49" s="14"/>
      <c r="CY49" s="14"/>
      <c r="CZ49" s="18">
        <v>44720</v>
      </c>
      <c r="DA49" s="18">
        <v>46752</v>
      </c>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row>
    <row r="50" spans="1:184" ht="247" customHeight="1" x14ac:dyDescent="0.35">
      <c r="A50" s="1">
        <v>45726</v>
      </c>
      <c r="B50" s="35" t="s">
        <v>115</v>
      </c>
      <c r="C50" s="40" t="s">
        <v>684</v>
      </c>
      <c r="D50" s="14" t="s">
        <v>116</v>
      </c>
      <c r="E50" s="22" t="s">
        <v>685</v>
      </c>
      <c r="F50" s="12" t="s">
        <v>686</v>
      </c>
      <c r="G50" s="12" t="s">
        <v>556</v>
      </c>
      <c r="H50" s="12" t="s">
        <v>154</v>
      </c>
      <c r="I50" s="14" t="s">
        <v>155</v>
      </c>
      <c r="J50" s="14" t="s">
        <v>104</v>
      </c>
      <c r="K50" s="14" t="s">
        <v>156</v>
      </c>
      <c r="L50" s="14">
        <v>7225</v>
      </c>
      <c r="M50" s="14" t="s">
        <v>557</v>
      </c>
      <c r="N50" s="14"/>
      <c r="O50" s="14" t="s">
        <v>125</v>
      </c>
      <c r="P50" s="14">
        <v>5000</v>
      </c>
      <c r="Q50" s="13" t="s">
        <v>558</v>
      </c>
      <c r="R50" s="14" t="s">
        <v>559</v>
      </c>
      <c r="S50" s="14">
        <v>97200</v>
      </c>
      <c r="T50" s="13" t="s">
        <v>258</v>
      </c>
      <c r="U50" s="14">
        <v>97209</v>
      </c>
      <c r="V50" s="14"/>
      <c r="W50" s="14" t="s">
        <v>687</v>
      </c>
      <c r="X50" s="14" t="s">
        <v>688</v>
      </c>
      <c r="Y50" s="14" t="s">
        <v>689</v>
      </c>
      <c r="Z50" s="14">
        <v>972</v>
      </c>
      <c r="AA50" s="14" t="s">
        <v>690</v>
      </c>
      <c r="AB50" s="14" t="s">
        <v>113</v>
      </c>
      <c r="AC50" s="14" t="s">
        <v>691</v>
      </c>
      <c r="AD50" s="14"/>
      <c r="AE50" s="14" t="s">
        <v>117</v>
      </c>
      <c r="AF50" s="14" t="s">
        <v>118</v>
      </c>
      <c r="AG50" s="14" t="s">
        <v>165</v>
      </c>
      <c r="AH50" s="14" t="s">
        <v>166</v>
      </c>
      <c r="AI50" s="14" t="s">
        <v>692</v>
      </c>
      <c r="AJ50" s="14" t="s">
        <v>693</v>
      </c>
      <c r="AK50" s="14"/>
      <c r="AL50" s="14"/>
      <c r="AM50" s="14"/>
      <c r="AN50" s="14"/>
      <c r="AO50" s="14"/>
      <c r="AP50" s="14"/>
      <c r="AQ50" s="14"/>
      <c r="AR50" s="14"/>
      <c r="AS50" s="14"/>
      <c r="AT50" s="14"/>
      <c r="AU50" s="14"/>
      <c r="AV50" s="14"/>
      <c r="AW50" s="14"/>
      <c r="AX50" s="14"/>
      <c r="AY50" s="14"/>
      <c r="AZ50" s="14"/>
      <c r="BA50" s="10">
        <v>17500000</v>
      </c>
      <c r="BB50" s="14">
        <v>17150000</v>
      </c>
      <c r="BC50" s="10">
        <v>350000</v>
      </c>
      <c r="BD50" s="14">
        <v>0</v>
      </c>
      <c r="BE50" s="14"/>
      <c r="BF50" s="14"/>
      <c r="BG50" s="14"/>
      <c r="BH50" s="14">
        <v>0</v>
      </c>
      <c r="BI50" s="14"/>
      <c r="BJ50" s="14"/>
      <c r="BK50" s="14"/>
      <c r="BL50" s="14"/>
      <c r="BM50" s="14"/>
      <c r="BN50" s="14"/>
      <c r="BO50" s="14"/>
      <c r="BP50" s="14"/>
      <c r="BQ50" s="14"/>
      <c r="BR50" s="14">
        <v>17500000</v>
      </c>
      <c r="BS50" s="14" t="s">
        <v>694</v>
      </c>
      <c r="BT50" s="14" t="s">
        <v>695</v>
      </c>
      <c r="BU50" s="14" t="s">
        <v>696</v>
      </c>
      <c r="BV50" s="14"/>
      <c r="BW50" s="14"/>
      <c r="BX50" s="14"/>
      <c r="BY50" s="14"/>
      <c r="BZ50" s="14"/>
      <c r="CA50" s="14"/>
      <c r="CB50" s="14"/>
      <c r="CC50" s="14"/>
      <c r="CD50" s="14"/>
      <c r="CE50" s="14"/>
      <c r="CF50" s="14"/>
      <c r="CG50" s="14"/>
      <c r="CH50" s="14"/>
      <c r="CI50" s="14"/>
      <c r="CJ50" s="14"/>
      <c r="CK50" s="14"/>
      <c r="CL50" s="14"/>
      <c r="CM50" s="14"/>
      <c r="CN50" s="14"/>
      <c r="CO50" s="14"/>
      <c r="CP50" s="14"/>
      <c r="CQ50" s="14"/>
      <c r="CR50" s="17">
        <v>45643</v>
      </c>
      <c r="CS50" s="17">
        <v>45484</v>
      </c>
      <c r="CT50" s="17">
        <v>45560</v>
      </c>
      <c r="CU50" s="14"/>
      <c r="CV50" s="14"/>
      <c r="CW50" s="14"/>
      <c r="CX50" s="14"/>
      <c r="CY50" s="14"/>
      <c r="CZ50" s="18">
        <v>44927</v>
      </c>
      <c r="DA50" s="18">
        <v>47483</v>
      </c>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row>
    <row r="51" spans="1:184" ht="94.5" customHeight="1" x14ac:dyDescent="0.35">
      <c r="A51" s="1">
        <v>45726</v>
      </c>
      <c r="B51" s="35" t="s">
        <v>115</v>
      </c>
      <c r="C51" s="40" t="s">
        <v>697</v>
      </c>
      <c r="D51" s="14" t="s">
        <v>116</v>
      </c>
      <c r="E51" s="22" t="s">
        <v>698</v>
      </c>
      <c r="F51" s="12" t="s">
        <v>699</v>
      </c>
      <c r="G51" s="12" t="s">
        <v>700</v>
      </c>
      <c r="H51" s="12" t="s">
        <v>55</v>
      </c>
      <c r="I51" s="14" t="s">
        <v>55</v>
      </c>
      <c r="J51" s="14" t="s">
        <v>104</v>
      </c>
      <c r="K51" s="14"/>
      <c r="L51" s="14">
        <v>5785</v>
      </c>
      <c r="M51" s="14" t="s">
        <v>701</v>
      </c>
      <c r="N51" s="14"/>
      <c r="O51" s="14" t="s">
        <v>125</v>
      </c>
      <c r="P51" s="14">
        <v>147</v>
      </c>
      <c r="Q51" s="13" t="s">
        <v>702</v>
      </c>
      <c r="R51" s="14"/>
      <c r="S51" s="14">
        <v>97200</v>
      </c>
      <c r="T51" s="13" t="s">
        <v>245</v>
      </c>
      <c r="U51" s="14">
        <v>97209</v>
      </c>
      <c r="V51" s="14"/>
      <c r="W51" s="14" t="s">
        <v>703</v>
      </c>
      <c r="X51" s="14" t="s">
        <v>145</v>
      </c>
      <c r="Y51" s="14" t="s">
        <v>704</v>
      </c>
      <c r="Z51" s="14">
        <v>972</v>
      </c>
      <c r="AA51" s="14" t="s">
        <v>706</v>
      </c>
      <c r="AB51" s="14" t="s">
        <v>113</v>
      </c>
      <c r="AC51" s="14"/>
      <c r="AD51" s="14"/>
      <c r="AE51" s="14" t="s">
        <v>117</v>
      </c>
      <c r="AF51" s="14" t="s">
        <v>118</v>
      </c>
      <c r="AG51" s="14" t="s">
        <v>165</v>
      </c>
      <c r="AH51" s="14" t="s">
        <v>166</v>
      </c>
      <c r="AI51" s="14" t="s">
        <v>692</v>
      </c>
      <c r="AJ51" s="14" t="s">
        <v>693</v>
      </c>
      <c r="AK51" s="14"/>
      <c r="AL51" s="14"/>
      <c r="AM51" s="14"/>
      <c r="AN51" s="14"/>
      <c r="AO51" s="14"/>
      <c r="AP51" s="14"/>
      <c r="AQ51" s="14"/>
      <c r="AR51" s="14"/>
      <c r="AS51" s="14"/>
      <c r="AT51" s="14"/>
      <c r="AU51" s="14"/>
      <c r="AV51" s="14"/>
      <c r="AW51" s="14"/>
      <c r="AX51" s="14"/>
      <c r="AY51" s="14"/>
      <c r="AZ51" s="14"/>
      <c r="BA51" s="10">
        <v>468314.64</v>
      </c>
      <c r="BB51" s="14">
        <v>201559</v>
      </c>
      <c r="BC51" s="10"/>
      <c r="BD51" s="14"/>
      <c r="BE51" s="14"/>
      <c r="BF51" s="14"/>
      <c r="BG51" s="14"/>
      <c r="BH51" s="14">
        <v>266755.64</v>
      </c>
      <c r="BI51" s="14"/>
      <c r="BJ51" s="14"/>
      <c r="BK51" s="14"/>
      <c r="BL51" s="14"/>
      <c r="BM51" s="14"/>
      <c r="BN51" s="14"/>
      <c r="BO51" s="14"/>
      <c r="BP51" s="14"/>
      <c r="BQ51" s="14"/>
      <c r="BR51" s="14">
        <v>468314.64</v>
      </c>
      <c r="BS51" s="14" t="s">
        <v>707</v>
      </c>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7">
        <v>45580</v>
      </c>
      <c r="CS51" s="17">
        <v>45484</v>
      </c>
      <c r="CT51" s="17">
        <v>45505</v>
      </c>
      <c r="CU51" s="14"/>
      <c r="CV51" s="14"/>
      <c r="CW51" s="14"/>
      <c r="CX51" s="14"/>
      <c r="CY51" s="14"/>
      <c r="CZ51" s="18">
        <v>45483</v>
      </c>
      <c r="DA51" s="18">
        <v>45596</v>
      </c>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row>
    <row r="52" spans="1:184" ht="141" customHeight="1" x14ac:dyDescent="0.35">
      <c r="A52" s="1">
        <v>45726</v>
      </c>
      <c r="B52" s="35" t="s">
        <v>115</v>
      </c>
      <c r="C52" s="40" t="s">
        <v>708</v>
      </c>
      <c r="D52" s="14" t="s">
        <v>116</v>
      </c>
      <c r="E52" s="22" t="s">
        <v>709</v>
      </c>
      <c r="F52" s="12" t="s">
        <v>710</v>
      </c>
      <c r="G52" s="12" t="s">
        <v>711</v>
      </c>
      <c r="H52" s="12" t="s">
        <v>154</v>
      </c>
      <c r="I52" s="14" t="s">
        <v>155</v>
      </c>
      <c r="J52" s="14" t="s">
        <v>104</v>
      </c>
      <c r="K52" s="14" t="s">
        <v>156</v>
      </c>
      <c r="L52" s="14">
        <v>4150</v>
      </c>
      <c r="M52" s="14" t="s">
        <v>712</v>
      </c>
      <c r="N52" s="14"/>
      <c r="O52" s="14" t="s">
        <v>125</v>
      </c>
      <c r="P52" s="14">
        <v>283</v>
      </c>
      <c r="Q52" s="13" t="s">
        <v>713</v>
      </c>
      <c r="R52" s="14" t="s">
        <v>714</v>
      </c>
      <c r="S52" s="14">
        <v>97200</v>
      </c>
      <c r="T52" s="13" t="s">
        <v>258</v>
      </c>
      <c r="U52" s="14">
        <v>97209</v>
      </c>
      <c r="V52" s="14"/>
      <c r="W52" s="14" t="s">
        <v>715</v>
      </c>
      <c r="X52" s="14" t="s">
        <v>145</v>
      </c>
      <c r="Y52" s="14" t="s">
        <v>716</v>
      </c>
      <c r="Z52" s="14">
        <v>972</v>
      </c>
      <c r="AA52" s="14" t="s">
        <v>717</v>
      </c>
      <c r="AB52" s="14" t="s">
        <v>113</v>
      </c>
      <c r="AC52" s="14" t="s">
        <v>718</v>
      </c>
      <c r="AD52" s="14"/>
      <c r="AE52" s="14" t="s">
        <v>197</v>
      </c>
      <c r="AF52" s="14" t="s">
        <v>198</v>
      </c>
      <c r="AG52" s="14" t="s">
        <v>501</v>
      </c>
      <c r="AH52" s="14" t="s">
        <v>502</v>
      </c>
      <c r="AI52" s="14" t="s">
        <v>719</v>
      </c>
      <c r="AJ52" s="14" t="s">
        <v>720</v>
      </c>
      <c r="AK52" s="14"/>
      <c r="AL52" s="14"/>
      <c r="AM52" s="14"/>
      <c r="AN52" s="14"/>
      <c r="AO52" s="14"/>
      <c r="AP52" s="14"/>
      <c r="AQ52" s="14"/>
      <c r="AR52" s="14"/>
      <c r="AS52" s="14"/>
      <c r="AT52" s="14"/>
      <c r="AU52" s="14"/>
      <c r="AV52" s="14"/>
      <c r="AW52" s="14"/>
      <c r="AX52" s="14"/>
      <c r="AY52" s="14"/>
      <c r="AZ52" s="14"/>
      <c r="BA52" s="10">
        <v>1051010</v>
      </c>
      <c r="BB52" s="14">
        <v>611010</v>
      </c>
      <c r="BC52" s="10"/>
      <c r="BD52" s="14"/>
      <c r="BE52" s="14"/>
      <c r="BF52" s="14">
        <v>385000</v>
      </c>
      <c r="BG52" s="14"/>
      <c r="BH52" s="14">
        <v>55000</v>
      </c>
      <c r="BI52" s="14"/>
      <c r="BJ52" s="14"/>
      <c r="BK52" s="14"/>
      <c r="BL52" s="14"/>
      <c r="BM52" s="14"/>
      <c r="BN52" s="14"/>
      <c r="BO52" s="14"/>
      <c r="BP52" s="14"/>
      <c r="BQ52" s="14"/>
      <c r="BR52" s="14"/>
      <c r="BS52" s="14" t="s">
        <v>721</v>
      </c>
      <c r="BT52" s="14"/>
      <c r="BU52" s="14"/>
      <c r="BV52" s="14"/>
      <c r="BW52" s="14" t="s">
        <v>722</v>
      </c>
      <c r="BX52" s="14"/>
      <c r="BY52" s="14">
        <v>1051010</v>
      </c>
      <c r="BZ52" s="14">
        <v>611010</v>
      </c>
      <c r="CA52" s="14"/>
      <c r="CB52" s="14">
        <v>0</v>
      </c>
      <c r="CC52" s="14">
        <v>0</v>
      </c>
      <c r="CD52" s="14">
        <v>0</v>
      </c>
      <c r="CE52" s="14">
        <v>385000</v>
      </c>
      <c r="CF52" s="14">
        <v>0</v>
      </c>
      <c r="CG52" s="14">
        <v>55000</v>
      </c>
      <c r="CH52" s="14">
        <v>1051010</v>
      </c>
      <c r="CI52" s="14">
        <v>611010</v>
      </c>
      <c r="CJ52" s="14"/>
      <c r="CK52" s="14">
        <v>0</v>
      </c>
      <c r="CL52" s="14">
        <v>0</v>
      </c>
      <c r="CM52" s="14">
        <v>0</v>
      </c>
      <c r="CN52" s="14">
        <v>385000</v>
      </c>
      <c r="CO52" s="14">
        <v>0</v>
      </c>
      <c r="CP52" s="14">
        <v>55000</v>
      </c>
      <c r="CQ52" s="14"/>
      <c r="CR52" s="17">
        <v>45706</v>
      </c>
      <c r="CS52" s="17">
        <v>45484</v>
      </c>
      <c r="CT52" s="17">
        <v>45484</v>
      </c>
      <c r="CU52" s="17">
        <v>45666</v>
      </c>
      <c r="CV52" s="17">
        <v>45629</v>
      </c>
      <c r="CW52" s="14"/>
      <c r="CX52" s="14"/>
      <c r="CY52" s="14"/>
      <c r="CZ52" s="18">
        <v>45537</v>
      </c>
      <c r="DA52" s="18">
        <v>45838</v>
      </c>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row>
    <row r="53" spans="1:184" ht="271.5" customHeight="1" x14ac:dyDescent="0.35">
      <c r="A53" s="1">
        <v>45726</v>
      </c>
      <c r="B53" s="35" t="s">
        <v>115</v>
      </c>
      <c r="C53" s="40" t="s">
        <v>723</v>
      </c>
      <c r="D53" s="14" t="s">
        <v>116</v>
      </c>
      <c r="E53" s="22" t="s">
        <v>724</v>
      </c>
      <c r="F53" s="12" t="s">
        <v>725</v>
      </c>
      <c r="G53" s="12" t="s">
        <v>711</v>
      </c>
      <c r="H53" s="12" t="s">
        <v>154</v>
      </c>
      <c r="I53" s="14" t="s">
        <v>155</v>
      </c>
      <c r="J53" s="14" t="s">
        <v>104</v>
      </c>
      <c r="K53" s="14" t="s">
        <v>156</v>
      </c>
      <c r="L53" s="14">
        <v>4150</v>
      </c>
      <c r="M53" s="14" t="s">
        <v>712</v>
      </c>
      <c r="N53" s="14"/>
      <c r="O53" s="14" t="s">
        <v>125</v>
      </c>
      <c r="P53" s="14">
        <v>283</v>
      </c>
      <c r="Q53" s="13" t="s">
        <v>713</v>
      </c>
      <c r="R53" s="14" t="s">
        <v>714</v>
      </c>
      <c r="S53" s="14">
        <v>97200</v>
      </c>
      <c r="T53" s="13" t="s">
        <v>258</v>
      </c>
      <c r="U53" s="14">
        <v>97209</v>
      </c>
      <c r="V53" s="14"/>
      <c r="W53" s="14" t="s">
        <v>715</v>
      </c>
      <c r="X53" s="14" t="s">
        <v>726</v>
      </c>
      <c r="Y53" s="14" t="s">
        <v>716</v>
      </c>
      <c r="Z53" s="14">
        <v>972</v>
      </c>
      <c r="AA53" s="14" t="s">
        <v>463</v>
      </c>
      <c r="AB53" s="14" t="s">
        <v>113</v>
      </c>
      <c r="AC53" s="14" t="s">
        <v>216</v>
      </c>
      <c r="AD53" s="14"/>
      <c r="AE53" s="14" t="s">
        <v>197</v>
      </c>
      <c r="AF53" s="14" t="s">
        <v>198</v>
      </c>
      <c r="AG53" s="14" t="s">
        <v>501</v>
      </c>
      <c r="AH53" s="14" t="s">
        <v>502</v>
      </c>
      <c r="AI53" s="14" t="s">
        <v>719</v>
      </c>
      <c r="AJ53" s="14" t="s">
        <v>720</v>
      </c>
      <c r="AK53" s="14"/>
      <c r="AL53" s="14"/>
      <c r="AM53" s="14"/>
      <c r="AN53" s="14"/>
      <c r="AO53" s="14"/>
      <c r="AP53" s="14"/>
      <c r="AQ53" s="14"/>
      <c r="AR53" s="14"/>
      <c r="AS53" s="14"/>
      <c r="AT53" s="14"/>
      <c r="AU53" s="14"/>
      <c r="AV53" s="14"/>
      <c r="AW53" s="14"/>
      <c r="AX53" s="14"/>
      <c r="AY53" s="14"/>
      <c r="AZ53" s="14"/>
      <c r="BA53" s="10">
        <v>1499010</v>
      </c>
      <c r="BB53" s="14">
        <v>899010</v>
      </c>
      <c r="BC53" s="10"/>
      <c r="BD53" s="14"/>
      <c r="BE53" s="14"/>
      <c r="BF53" s="14">
        <v>600000</v>
      </c>
      <c r="BG53" s="14"/>
      <c r="BH53" s="14">
        <v>0</v>
      </c>
      <c r="BI53" s="14"/>
      <c r="BJ53" s="14"/>
      <c r="BK53" s="14"/>
      <c r="BL53" s="14"/>
      <c r="BM53" s="14"/>
      <c r="BN53" s="14"/>
      <c r="BO53" s="14"/>
      <c r="BP53" s="14"/>
      <c r="BQ53" s="14"/>
      <c r="BR53" s="14"/>
      <c r="BS53" s="14" t="s">
        <v>727</v>
      </c>
      <c r="BT53" s="14"/>
      <c r="BU53" s="14"/>
      <c r="BV53" s="14"/>
      <c r="BW53" s="14" t="s">
        <v>728</v>
      </c>
      <c r="BX53" s="14"/>
      <c r="BY53" s="14">
        <v>1499010</v>
      </c>
      <c r="BZ53" s="14">
        <v>899010</v>
      </c>
      <c r="CA53" s="14"/>
      <c r="CB53" s="14">
        <v>0</v>
      </c>
      <c r="CC53" s="14">
        <v>0</v>
      </c>
      <c r="CD53" s="14">
        <v>0</v>
      </c>
      <c r="CE53" s="14">
        <v>600000</v>
      </c>
      <c r="CF53" s="14">
        <v>0</v>
      </c>
      <c r="CG53" s="14">
        <v>0</v>
      </c>
      <c r="CH53" s="14">
        <v>1499010</v>
      </c>
      <c r="CI53" s="14">
        <v>899010</v>
      </c>
      <c r="CJ53" s="14"/>
      <c r="CK53" s="14">
        <v>0</v>
      </c>
      <c r="CL53" s="14">
        <v>0</v>
      </c>
      <c r="CM53" s="14">
        <v>0</v>
      </c>
      <c r="CN53" s="14">
        <v>600000</v>
      </c>
      <c r="CO53" s="14">
        <v>0</v>
      </c>
      <c r="CP53" s="14">
        <v>0</v>
      </c>
      <c r="CQ53" s="14"/>
      <c r="CR53" s="17">
        <v>45706</v>
      </c>
      <c r="CS53" s="17">
        <v>45484</v>
      </c>
      <c r="CT53" s="17">
        <v>45484</v>
      </c>
      <c r="CU53" s="17">
        <v>45666</v>
      </c>
      <c r="CV53" s="17">
        <v>45629</v>
      </c>
      <c r="CW53" s="14"/>
      <c r="CX53" s="14"/>
      <c r="CY53" s="14"/>
      <c r="CZ53" s="18">
        <v>45600</v>
      </c>
      <c r="DA53" s="18">
        <v>46022</v>
      </c>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row>
    <row r="54" spans="1:184" ht="275" customHeight="1" x14ac:dyDescent="0.35">
      <c r="A54" s="1">
        <v>45726</v>
      </c>
      <c r="B54" s="35" t="s">
        <v>115</v>
      </c>
      <c r="C54" s="40" t="s">
        <v>729</v>
      </c>
      <c r="D54" s="14" t="s">
        <v>116</v>
      </c>
      <c r="E54" s="22" t="s">
        <v>730</v>
      </c>
      <c r="F54" s="12" t="s">
        <v>2699</v>
      </c>
      <c r="G54" s="12" t="s">
        <v>711</v>
      </c>
      <c r="H54" s="12" t="s">
        <v>154</v>
      </c>
      <c r="I54" s="14" t="s">
        <v>155</v>
      </c>
      <c r="J54" s="14" t="s">
        <v>104</v>
      </c>
      <c r="K54" s="14" t="s">
        <v>156</v>
      </c>
      <c r="L54" s="14">
        <v>4150</v>
      </c>
      <c r="M54" s="14" t="s">
        <v>712</v>
      </c>
      <c r="N54" s="14"/>
      <c r="O54" s="14" t="s">
        <v>125</v>
      </c>
      <c r="P54" s="14">
        <v>283</v>
      </c>
      <c r="Q54" s="13" t="s">
        <v>713</v>
      </c>
      <c r="R54" s="14" t="s">
        <v>714</v>
      </c>
      <c r="S54" s="14">
        <v>97200</v>
      </c>
      <c r="T54" s="13" t="s">
        <v>258</v>
      </c>
      <c r="U54" s="14">
        <v>97209</v>
      </c>
      <c r="V54" s="14"/>
      <c r="W54" s="14" t="s">
        <v>715</v>
      </c>
      <c r="X54" s="14" t="s">
        <v>726</v>
      </c>
      <c r="Y54" s="14" t="s">
        <v>716</v>
      </c>
      <c r="Z54" s="14">
        <v>972</v>
      </c>
      <c r="AA54" s="14" t="s">
        <v>463</v>
      </c>
      <c r="AB54" s="14" t="s">
        <v>113</v>
      </c>
      <c r="AC54" s="14" t="s">
        <v>216</v>
      </c>
      <c r="AD54" s="14"/>
      <c r="AE54" s="14" t="s">
        <v>197</v>
      </c>
      <c r="AF54" s="14" t="s">
        <v>198</v>
      </c>
      <c r="AG54" s="14" t="s">
        <v>501</v>
      </c>
      <c r="AH54" s="14" t="s">
        <v>502</v>
      </c>
      <c r="AI54" s="14" t="s">
        <v>719</v>
      </c>
      <c r="AJ54" s="14" t="s">
        <v>720</v>
      </c>
      <c r="AK54" s="14"/>
      <c r="AL54" s="14"/>
      <c r="AM54" s="14"/>
      <c r="AN54" s="14"/>
      <c r="AO54" s="14"/>
      <c r="AP54" s="14"/>
      <c r="AQ54" s="14"/>
      <c r="AR54" s="14"/>
      <c r="AS54" s="14"/>
      <c r="AT54" s="14"/>
      <c r="AU54" s="14"/>
      <c r="AV54" s="14"/>
      <c r="AW54" s="14"/>
      <c r="AX54" s="14"/>
      <c r="AY54" s="14"/>
      <c r="AZ54" s="14"/>
      <c r="BA54" s="10">
        <v>1500000</v>
      </c>
      <c r="BB54" s="14">
        <v>900000</v>
      </c>
      <c r="BC54" s="10"/>
      <c r="BD54" s="14"/>
      <c r="BE54" s="14"/>
      <c r="BF54" s="14">
        <v>600000</v>
      </c>
      <c r="BG54" s="14"/>
      <c r="BH54" s="14">
        <v>0</v>
      </c>
      <c r="BI54" s="14"/>
      <c r="BJ54" s="14"/>
      <c r="BK54" s="14"/>
      <c r="BL54" s="14"/>
      <c r="BM54" s="14"/>
      <c r="BN54" s="14"/>
      <c r="BO54" s="14"/>
      <c r="BP54" s="14"/>
      <c r="BQ54" s="14"/>
      <c r="BR54" s="14"/>
      <c r="BS54" s="14" t="s">
        <v>731</v>
      </c>
      <c r="BT54" s="14"/>
      <c r="BU54" s="14"/>
      <c r="BV54" s="14"/>
      <c r="BW54" s="14" t="s">
        <v>728</v>
      </c>
      <c r="BX54" s="14"/>
      <c r="BY54" s="14">
        <v>1500000</v>
      </c>
      <c r="BZ54" s="14">
        <v>900000</v>
      </c>
      <c r="CA54" s="14"/>
      <c r="CB54" s="14">
        <v>0</v>
      </c>
      <c r="CC54" s="14">
        <v>0</v>
      </c>
      <c r="CD54" s="14">
        <v>0</v>
      </c>
      <c r="CE54" s="14">
        <v>600000</v>
      </c>
      <c r="CF54" s="14">
        <v>0</v>
      </c>
      <c r="CG54" s="14">
        <v>0</v>
      </c>
      <c r="CH54" s="14">
        <v>1500000</v>
      </c>
      <c r="CI54" s="14">
        <v>900000</v>
      </c>
      <c r="CJ54" s="14"/>
      <c r="CK54" s="14">
        <v>0</v>
      </c>
      <c r="CL54" s="14">
        <v>0</v>
      </c>
      <c r="CM54" s="14">
        <v>0</v>
      </c>
      <c r="CN54" s="14">
        <v>600000</v>
      </c>
      <c r="CO54" s="14">
        <v>0</v>
      </c>
      <c r="CP54" s="14">
        <v>0</v>
      </c>
      <c r="CQ54" s="14"/>
      <c r="CR54" s="17">
        <v>45706</v>
      </c>
      <c r="CS54" s="17">
        <v>45484</v>
      </c>
      <c r="CT54" s="17">
        <v>45484</v>
      </c>
      <c r="CU54" s="17">
        <v>45666</v>
      </c>
      <c r="CV54" s="17">
        <v>45610</v>
      </c>
      <c r="CW54" s="14"/>
      <c r="CX54" s="14"/>
      <c r="CY54" s="14"/>
      <c r="CZ54" s="18">
        <v>45600</v>
      </c>
      <c r="DA54" s="18">
        <v>46022</v>
      </c>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row>
    <row r="55" spans="1:184" ht="29" x14ac:dyDescent="0.35">
      <c r="A55" s="1">
        <v>45726</v>
      </c>
      <c r="B55" s="36" t="s">
        <v>115</v>
      </c>
      <c r="C55" s="40" t="s">
        <v>732</v>
      </c>
      <c r="D55" s="14" t="s">
        <v>116</v>
      </c>
      <c r="E55" s="12" t="s">
        <v>733</v>
      </c>
      <c r="F55" s="12"/>
      <c r="G55" s="12" t="s">
        <v>711</v>
      </c>
      <c r="H55" s="12" t="s">
        <v>154</v>
      </c>
      <c r="I55" s="14" t="s">
        <v>155</v>
      </c>
      <c r="J55" s="14" t="s">
        <v>104</v>
      </c>
      <c r="K55" s="14" t="s">
        <v>156</v>
      </c>
      <c r="L55" s="14">
        <v>4150</v>
      </c>
      <c r="M55" s="14" t="s">
        <v>712</v>
      </c>
      <c r="N55" s="14"/>
      <c r="O55" s="14" t="s">
        <v>125</v>
      </c>
      <c r="P55" s="14">
        <v>283</v>
      </c>
      <c r="Q55" s="13" t="s">
        <v>713</v>
      </c>
      <c r="R55" s="14" t="s">
        <v>714</v>
      </c>
      <c r="S55" s="14">
        <v>97200</v>
      </c>
      <c r="T55" s="13" t="s">
        <v>258</v>
      </c>
      <c r="U55" s="14">
        <v>97209</v>
      </c>
      <c r="V55" s="14"/>
      <c r="W55" s="14" t="s">
        <v>715</v>
      </c>
      <c r="X55" s="14" t="s">
        <v>726</v>
      </c>
      <c r="Y55" s="14" t="s">
        <v>716</v>
      </c>
      <c r="Z55" s="14">
        <v>972</v>
      </c>
      <c r="AA55" s="14" t="s">
        <v>734</v>
      </c>
      <c r="AB55" s="14" t="s">
        <v>113</v>
      </c>
      <c r="AC55" s="14" t="s">
        <v>735</v>
      </c>
      <c r="AD55" s="14"/>
      <c r="AE55" s="14" t="s">
        <v>197</v>
      </c>
      <c r="AF55" s="14" t="s">
        <v>198</v>
      </c>
      <c r="AG55" s="14" t="s">
        <v>501</v>
      </c>
      <c r="AH55" s="14" t="s">
        <v>502</v>
      </c>
      <c r="AI55" s="14" t="s">
        <v>719</v>
      </c>
      <c r="AJ55" s="14" t="s">
        <v>720</v>
      </c>
      <c r="AK55" s="14"/>
      <c r="AL55" s="14"/>
      <c r="AM55" s="14"/>
      <c r="AN55" s="14"/>
      <c r="AO55" s="14"/>
      <c r="AP55" s="14"/>
      <c r="AQ55" s="14"/>
      <c r="AR55" s="14"/>
      <c r="AS55" s="14"/>
      <c r="AT55" s="14"/>
      <c r="AU55" s="14"/>
      <c r="AV55" s="14"/>
      <c r="AW55" s="14"/>
      <c r="AX55" s="14"/>
      <c r="AY55" s="14"/>
      <c r="AZ55" s="14"/>
      <c r="BA55" s="10">
        <v>2850000</v>
      </c>
      <c r="BB55" s="14">
        <v>1200000</v>
      </c>
      <c r="BC55" s="10">
        <v>420000</v>
      </c>
      <c r="BD55" s="14"/>
      <c r="BE55" s="14"/>
      <c r="BF55" s="14">
        <v>1035000</v>
      </c>
      <c r="BG55" s="14"/>
      <c r="BH55" s="14">
        <v>195000</v>
      </c>
      <c r="BI55" s="14"/>
      <c r="BJ55" s="14"/>
      <c r="BK55" s="14"/>
      <c r="BL55" s="14"/>
      <c r="BM55" s="14"/>
      <c r="BN55" s="14"/>
      <c r="BO55" s="14"/>
      <c r="BP55" s="14"/>
      <c r="BQ55" s="14"/>
      <c r="BR55" s="14">
        <v>1200000</v>
      </c>
      <c r="BS55" s="14" t="s">
        <v>736</v>
      </c>
      <c r="BT55" s="14" t="s">
        <v>737</v>
      </c>
      <c r="BU55" s="14"/>
      <c r="BV55" s="14"/>
      <c r="BW55" s="14" t="s">
        <v>738</v>
      </c>
      <c r="BX55" s="14"/>
      <c r="BY55" s="14"/>
      <c r="BZ55" s="14"/>
      <c r="CA55" s="14"/>
      <c r="CB55" s="14"/>
      <c r="CC55" s="14"/>
      <c r="CD55" s="14"/>
      <c r="CE55" s="14"/>
      <c r="CF55" s="14"/>
      <c r="CG55" s="14"/>
      <c r="CH55" s="14"/>
      <c r="CI55" s="14"/>
      <c r="CJ55" s="14"/>
      <c r="CK55" s="14"/>
      <c r="CL55" s="14"/>
      <c r="CM55" s="14"/>
      <c r="CN55" s="14"/>
      <c r="CO55" s="14"/>
      <c r="CP55" s="14"/>
      <c r="CQ55" s="14"/>
      <c r="CR55" s="17">
        <v>45670</v>
      </c>
      <c r="CS55" s="17">
        <v>45484</v>
      </c>
      <c r="CT55" s="17">
        <v>45484</v>
      </c>
      <c r="CU55" s="14"/>
      <c r="CV55" s="14"/>
      <c r="CW55" s="14"/>
      <c r="CX55" s="14"/>
      <c r="CY55" s="14"/>
      <c r="CZ55" s="18">
        <v>44564</v>
      </c>
      <c r="DA55" s="18">
        <v>45657</v>
      </c>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row>
    <row r="56" spans="1:184" ht="60" customHeight="1" x14ac:dyDescent="0.35">
      <c r="A56" s="1">
        <v>45726</v>
      </c>
      <c r="B56" s="35" t="s">
        <v>115</v>
      </c>
      <c r="C56" s="40" t="s">
        <v>739</v>
      </c>
      <c r="D56" s="14" t="s">
        <v>116</v>
      </c>
      <c r="E56" s="22" t="s">
        <v>740</v>
      </c>
      <c r="F56" s="12" t="s">
        <v>741</v>
      </c>
      <c r="G56" s="12" t="s">
        <v>742</v>
      </c>
      <c r="H56" s="12" t="s">
        <v>55</v>
      </c>
      <c r="I56" s="14" t="s">
        <v>55</v>
      </c>
      <c r="J56" s="14" t="s">
        <v>104</v>
      </c>
      <c r="K56" s="14"/>
      <c r="L56" s="14">
        <v>5710</v>
      </c>
      <c r="M56" s="14" t="s">
        <v>128</v>
      </c>
      <c r="N56" s="14"/>
      <c r="O56" s="14" t="s">
        <v>106</v>
      </c>
      <c r="P56" s="14">
        <v>12</v>
      </c>
      <c r="Q56" s="13" t="s">
        <v>743</v>
      </c>
      <c r="R56" s="14"/>
      <c r="S56" s="14">
        <v>97232</v>
      </c>
      <c r="T56" s="13" t="s">
        <v>368</v>
      </c>
      <c r="U56" s="14">
        <v>97213</v>
      </c>
      <c r="V56" s="14"/>
      <c r="W56" s="14" t="s">
        <v>744</v>
      </c>
      <c r="X56" s="14" t="s">
        <v>145</v>
      </c>
      <c r="Y56" s="14" t="s">
        <v>745</v>
      </c>
      <c r="Z56" s="14">
        <v>972</v>
      </c>
      <c r="AA56" s="14" t="s">
        <v>746</v>
      </c>
      <c r="AB56" s="14" t="s">
        <v>113</v>
      </c>
      <c r="AC56" s="14"/>
      <c r="AD56" s="14"/>
      <c r="AE56" s="14" t="s">
        <v>117</v>
      </c>
      <c r="AF56" s="14" t="s">
        <v>118</v>
      </c>
      <c r="AG56" s="14" t="s">
        <v>679</v>
      </c>
      <c r="AH56" s="14" t="s">
        <v>680</v>
      </c>
      <c r="AI56" s="14" t="s">
        <v>681</v>
      </c>
      <c r="AJ56" s="14" t="s">
        <v>682</v>
      </c>
      <c r="AK56" s="14"/>
      <c r="AL56" s="14"/>
      <c r="AM56" s="14"/>
      <c r="AN56" s="14"/>
      <c r="AO56" s="14"/>
      <c r="AP56" s="14"/>
      <c r="AQ56" s="14"/>
      <c r="AR56" s="14"/>
      <c r="AS56" s="14"/>
      <c r="AT56" s="14"/>
      <c r="AU56" s="14"/>
      <c r="AV56" s="14"/>
      <c r="AW56" s="14"/>
      <c r="AX56" s="14"/>
      <c r="AY56" s="14"/>
      <c r="AZ56" s="14"/>
      <c r="BA56" s="10">
        <v>585676.68000000005</v>
      </c>
      <c r="BB56" s="14">
        <v>292838.34000000003</v>
      </c>
      <c r="BC56" s="10"/>
      <c r="BD56" s="14"/>
      <c r="BE56" s="14"/>
      <c r="BF56" s="14"/>
      <c r="BG56" s="14"/>
      <c r="BH56" s="14">
        <v>292838.34000000003</v>
      </c>
      <c r="BI56" s="14"/>
      <c r="BJ56" s="14"/>
      <c r="BK56" s="14"/>
      <c r="BL56" s="14"/>
      <c r="BM56" s="14"/>
      <c r="BN56" s="14"/>
      <c r="BO56" s="14"/>
      <c r="BP56" s="14"/>
      <c r="BQ56" s="14"/>
      <c r="BR56" s="14">
        <v>585676.68000000005</v>
      </c>
      <c r="BS56" s="14" t="s">
        <v>747</v>
      </c>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7">
        <v>45709</v>
      </c>
      <c r="CS56" s="17">
        <v>45485</v>
      </c>
      <c r="CT56" s="17">
        <v>45485</v>
      </c>
      <c r="CU56" s="14"/>
      <c r="CV56" s="14"/>
      <c r="CW56" s="14"/>
      <c r="CX56" s="14"/>
      <c r="CY56" s="14"/>
      <c r="CZ56" s="18">
        <v>45352</v>
      </c>
      <c r="DA56" s="18">
        <v>46022</v>
      </c>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row>
    <row r="57" spans="1:184" ht="76.5" customHeight="1" x14ac:dyDescent="0.35">
      <c r="A57" s="1">
        <v>45726</v>
      </c>
      <c r="B57" s="35" t="s">
        <v>115</v>
      </c>
      <c r="C57" s="40" t="s">
        <v>748</v>
      </c>
      <c r="D57" s="14" t="s">
        <v>116</v>
      </c>
      <c r="E57" s="22" t="s">
        <v>749</v>
      </c>
      <c r="F57" s="12" t="s">
        <v>750</v>
      </c>
      <c r="G57" s="12" t="s">
        <v>751</v>
      </c>
      <c r="H57" s="12" t="s">
        <v>55</v>
      </c>
      <c r="I57" s="14" t="s">
        <v>55</v>
      </c>
      <c r="J57" s="14" t="s">
        <v>104</v>
      </c>
      <c r="K57" s="14"/>
      <c r="L57" s="14">
        <v>5499</v>
      </c>
      <c r="M57" s="14" t="s">
        <v>105</v>
      </c>
      <c r="N57" s="14"/>
      <c r="O57" s="14" t="s">
        <v>106</v>
      </c>
      <c r="P57" s="14">
        <v>0</v>
      </c>
      <c r="Q57" s="13" t="s">
        <v>752</v>
      </c>
      <c r="R57" s="14"/>
      <c r="S57" s="14">
        <v>97200</v>
      </c>
      <c r="T57" s="13" t="s">
        <v>245</v>
      </c>
      <c r="U57" s="14">
        <v>97209</v>
      </c>
      <c r="V57" s="14"/>
      <c r="W57" s="14" t="s">
        <v>753</v>
      </c>
      <c r="X57" s="14" t="s">
        <v>145</v>
      </c>
      <c r="Y57" s="14" t="s">
        <v>754</v>
      </c>
      <c r="Z57" s="14">
        <v>972</v>
      </c>
      <c r="AA57" s="14" t="s">
        <v>755</v>
      </c>
      <c r="AB57" s="14" t="s">
        <v>113</v>
      </c>
      <c r="AC57" s="14"/>
      <c r="AD57" s="14"/>
      <c r="AE57" s="14" t="s">
        <v>117</v>
      </c>
      <c r="AF57" s="14" t="s">
        <v>118</v>
      </c>
      <c r="AG57" s="14" t="s">
        <v>679</v>
      </c>
      <c r="AH57" s="14" t="s">
        <v>680</v>
      </c>
      <c r="AI57" s="14" t="s">
        <v>681</v>
      </c>
      <c r="AJ57" s="14" t="s">
        <v>682</v>
      </c>
      <c r="AK57" s="14"/>
      <c r="AL57" s="14"/>
      <c r="AM57" s="14"/>
      <c r="AN57" s="14"/>
      <c r="AO57" s="14"/>
      <c r="AP57" s="14"/>
      <c r="AQ57" s="14"/>
      <c r="AR57" s="14"/>
      <c r="AS57" s="14"/>
      <c r="AT57" s="14"/>
      <c r="AU57" s="14"/>
      <c r="AV57" s="14"/>
      <c r="AW57" s="14"/>
      <c r="AX57" s="14"/>
      <c r="AY57" s="14"/>
      <c r="AZ57" s="14"/>
      <c r="BA57" s="10">
        <v>1123837</v>
      </c>
      <c r="BB57" s="14">
        <v>561918.5</v>
      </c>
      <c r="BC57" s="10"/>
      <c r="BD57" s="14"/>
      <c r="BE57" s="14"/>
      <c r="BF57" s="14"/>
      <c r="BG57" s="14"/>
      <c r="BH57" s="14">
        <v>561918.5</v>
      </c>
      <c r="BI57" s="14"/>
      <c r="BJ57" s="14"/>
      <c r="BK57" s="14"/>
      <c r="BL57" s="14"/>
      <c r="BM57" s="14"/>
      <c r="BN57" s="14"/>
      <c r="BO57" s="14"/>
      <c r="BP57" s="14"/>
      <c r="BQ57" s="14"/>
      <c r="BR57" s="14">
        <v>1123837</v>
      </c>
      <c r="BS57" s="14" t="s">
        <v>756</v>
      </c>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7">
        <v>45714</v>
      </c>
      <c r="CS57" s="17">
        <v>45488</v>
      </c>
      <c r="CT57" s="17">
        <v>45338</v>
      </c>
      <c r="CU57" s="14"/>
      <c r="CV57" s="14"/>
      <c r="CW57" s="14"/>
      <c r="CX57" s="14"/>
      <c r="CY57" s="14"/>
      <c r="CZ57" s="18">
        <v>45338</v>
      </c>
      <c r="DA57" s="18">
        <v>46022</v>
      </c>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row>
    <row r="58" spans="1:184" ht="261.5" customHeight="1" x14ac:dyDescent="0.35">
      <c r="A58" s="1">
        <v>45726</v>
      </c>
      <c r="B58" s="35" t="s">
        <v>115</v>
      </c>
      <c r="C58" s="40" t="s">
        <v>757</v>
      </c>
      <c r="D58" s="14" t="s">
        <v>116</v>
      </c>
      <c r="E58" s="24" t="s">
        <v>758</v>
      </c>
      <c r="F58" s="12" t="s">
        <v>759</v>
      </c>
      <c r="G58" s="12" t="s">
        <v>760</v>
      </c>
      <c r="H58" s="12" t="s">
        <v>55</v>
      </c>
      <c r="I58" s="14" t="s">
        <v>55</v>
      </c>
      <c r="J58" s="14" t="s">
        <v>104</v>
      </c>
      <c r="K58" s="14"/>
      <c r="L58" s="14">
        <v>5499</v>
      </c>
      <c r="M58" s="14" t="s">
        <v>105</v>
      </c>
      <c r="N58" s="14"/>
      <c r="O58" s="14" t="s">
        <v>106</v>
      </c>
      <c r="P58" s="14">
        <v>0</v>
      </c>
      <c r="Q58" s="13" t="s">
        <v>293</v>
      </c>
      <c r="R58" s="14" t="s">
        <v>294</v>
      </c>
      <c r="S58" s="14">
        <v>97224</v>
      </c>
      <c r="T58" s="13" t="s">
        <v>295</v>
      </c>
      <c r="U58" s="14">
        <v>97207</v>
      </c>
      <c r="V58" s="14"/>
      <c r="W58" s="14" t="s">
        <v>296</v>
      </c>
      <c r="X58" s="14" t="s">
        <v>761</v>
      </c>
      <c r="Y58" s="14" t="s">
        <v>298</v>
      </c>
      <c r="Z58" s="14">
        <v>972</v>
      </c>
      <c r="AA58" s="14" t="s">
        <v>299</v>
      </c>
      <c r="AB58" s="14" t="s">
        <v>113</v>
      </c>
      <c r="AC58" s="14"/>
      <c r="AD58" s="14"/>
      <c r="AE58" s="14" t="s">
        <v>197</v>
      </c>
      <c r="AF58" s="14" t="s">
        <v>198</v>
      </c>
      <c r="AG58" s="14" t="s">
        <v>300</v>
      </c>
      <c r="AH58" s="14" t="s">
        <v>301</v>
      </c>
      <c r="AI58" s="14" t="s">
        <v>302</v>
      </c>
      <c r="AJ58" s="14" t="s">
        <v>303</v>
      </c>
      <c r="AK58" s="14"/>
      <c r="AL58" s="14"/>
      <c r="AM58" s="14"/>
      <c r="AN58" s="14"/>
      <c r="AO58" s="14"/>
      <c r="AP58" s="14"/>
      <c r="AQ58" s="14"/>
      <c r="AR58" s="14"/>
      <c r="AS58" s="14"/>
      <c r="AT58" s="14"/>
      <c r="AU58" s="14"/>
      <c r="AV58" s="14"/>
      <c r="AW58" s="14"/>
      <c r="AX58" s="14"/>
      <c r="AY58" s="14"/>
      <c r="AZ58" s="14"/>
      <c r="BA58" s="10">
        <v>10401742.439999999</v>
      </c>
      <c r="BB58" s="14">
        <v>6241045.4699999997</v>
      </c>
      <c r="BC58" s="10"/>
      <c r="BD58" s="14"/>
      <c r="BE58" s="14"/>
      <c r="BF58" s="14"/>
      <c r="BG58" s="14"/>
      <c r="BH58" s="14">
        <v>4160696.97</v>
      </c>
      <c r="BI58" s="14"/>
      <c r="BJ58" s="14"/>
      <c r="BK58" s="14"/>
      <c r="BL58" s="14"/>
      <c r="BM58" s="14"/>
      <c r="BN58" s="14"/>
      <c r="BO58" s="14"/>
      <c r="BP58" s="14"/>
      <c r="BQ58" s="14"/>
      <c r="BR58" s="14">
        <v>10401742.439999999</v>
      </c>
      <c r="BS58" s="14" t="s">
        <v>762</v>
      </c>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7">
        <v>45506</v>
      </c>
      <c r="CS58" s="17">
        <v>45489</v>
      </c>
      <c r="CT58" s="17">
        <v>45020</v>
      </c>
      <c r="CU58" s="14"/>
      <c r="CV58" s="14"/>
      <c r="CW58" s="14"/>
      <c r="CX58" s="14"/>
      <c r="CY58" s="14"/>
      <c r="CZ58" s="18">
        <v>44743</v>
      </c>
      <c r="DA58" s="18">
        <v>45657</v>
      </c>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row>
    <row r="59" spans="1:184" ht="262.5" customHeight="1" x14ac:dyDescent="0.35">
      <c r="A59" s="1">
        <v>45726</v>
      </c>
      <c r="B59" s="35" t="s">
        <v>115</v>
      </c>
      <c r="C59" s="40" t="s">
        <v>763</v>
      </c>
      <c r="D59" s="14" t="s">
        <v>116</v>
      </c>
      <c r="E59" s="22" t="s">
        <v>764</v>
      </c>
      <c r="F59" s="12" t="s">
        <v>765</v>
      </c>
      <c r="G59" s="12" t="s">
        <v>766</v>
      </c>
      <c r="H59" s="12" t="s">
        <v>55</v>
      </c>
      <c r="I59" s="14" t="s">
        <v>55</v>
      </c>
      <c r="J59" s="14" t="s">
        <v>104</v>
      </c>
      <c r="K59" s="14"/>
      <c r="L59" s="14">
        <v>5710</v>
      </c>
      <c r="M59" s="14" t="s">
        <v>128</v>
      </c>
      <c r="N59" s="14"/>
      <c r="O59" s="14" t="s">
        <v>106</v>
      </c>
      <c r="P59" s="14">
        <v>0</v>
      </c>
      <c r="Q59" s="13" t="s">
        <v>293</v>
      </c>
      <c r="R59" s="14" t="s">
        <v>294</v>
      </c>
      <c r="S59" s="14">
        <v>97224</v>
      </c>
      <c r="T59" s="13" t="s">
        <v>295</v>
      </c>
      <c r="U59" s="14">
        <v>97207</v>
      </c>
      <c r="V59" s="14"/>
      <c r="W59" s="14" t="s">
        <v>296</v>
      </c>
      <c r="X59" s="14" t="s">
        <v>761</v>
      </c>
      <c r="Y59" s="14" t="s">
        <v>298</v>
      </c>
      <c r="Z59" s="14">
        <v>972</v>
      </c>
      <c r="AA59" s="14" t="s">
        <v>299</v>
      </c>
      <c r="AB59" s="14" t="s">
        <v>113</v>
      </c>
      <c r="AC59" s="14"/>
      <c r="AD59" s="14"/>
      <c r="AE59" s="14" t="s">
        <v>197</v>
      </c>
      <c r="AF59" s="14" t="s">
        <v>198</v>
      </c>
      <c r="AG59" s="14" t="s">
        <v>300</v>
      </c>
      <c r="AH59" s="14" t="s">
        <v>301</v>
      </c>
      <c r="AI59" s="14" t="s">
        <v>302</v>
      </c>
      <c r="AJ59" s="14" t="s">
        <v>303</v>
      </c>
      <c r="AK59" s="14"/>
      <c r="AL59" s="14"/>
      <c r="AM59" s="14"/>
      <c r="AN59" s="14"/>
      <c r="AO59" s="14"/>
      <c r="AP59" s="14"/>
      <c r="AQ59" s="14"/>
      <c r="AR59" s="14"/>
      <c r="AS59" s="14"/>
      <c r="AT59" s="14"/>
      <c r="AU59" s="14"/>
      <c r="AV59" s="14"/>
      <c r="AW59" s="14"/>
      <c r="AX59" s="14"/>
      <c r="AY59" s="14"/>
      <c r="AZ59" s="14"/>
      <c r="BA59" s="10">
        <v>12102532</v>
      </c>
      <c r="BB59" s="14">
        <v>7261519.2000000002</v>
      </c>
      <c r="BC59" s="10"/>
      <c r="BD59" s="14"/>
      <c r="BE59" s="14"/>
      <c r="BF59" s="14"/>
      <c r="BG59" s="14"/>
      <c r="BH59" s="14">
        <v>4841012.8</v>
      </c>
      <c r="BI59" s="14"/>
      <c r="BJ59" s="14"/>
      <c r="BK59" s="14"/>
      <c r="BL59" s="14"/>
      <c r="BM59" s="14"/>
      <c r="BN59" s="14"/>
      <c r="BO59" s="14"/>
      <c r="BP59" s="14"/>
      <c r="BQ59" s="14"/>
      <c r="BR59" s="14">
        <v>12102532</v>
      </c>
      <c r="BS59" s="14" t="s">
        <v>767</v>
      </c>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7">
        <v>45506</v>
      </c>
      <c r="CS59" s="17">
        <v>45489</v>
      </c>
      <c r="CT59" s="17">
        <v>45020</v>
      </c>
      <c r="CU59" s="14"/>
      <c r="CV59" s="14"/>
      <c r="CW59" s="14"/>
      <c r="CX59" s="14"/>
      <c r="CY59" s="14"/>
      <c r="CZ59" s="18">
        <v>45017</v>
      </c>
      <c r="DA59" s="18">
        <v>45199</v>
      </c>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row>
    <row r="60" spans="1:184" ht="319.5" customHeight="1" x14ac:dyDescent="0.35">
      <c r="A60" s="1">
        <v>45726</v>
      </c>
      <c r="B60" s="35" t="s">
        <v>115</v>
      </c>
      <c r="C60" s="40" t="s">
        <v>768</v>
      </c>
      <c r="D60" s="14" t="s">
        <v>116</v>
      </c>
      <c r="E60" s="22" t="s">
        <v>769</v>
      </c>
      <c r="F60" s="12" t="s">
        <v>770</v>
      </c>
      <c r="G60" s="12" t="s">
        <v>771</v>
      </c>
      <c r="H60" s="12" t="s">
        <v>55</v>
      </c>
      <c r="I60" s="14" t="s">
        <v>55</v>
      </c>
      <c r="J60" s="14" t="s">
        <v>104</v>
      </c>
      <c r="K60" s="14"/>
      <c r="L60" s="14">
        <v>6901</v>
      </c>
      <c r="M60" s="14" t="s">
        <v>772</v>
      </c>
      <c r="N60" s="14"/>
      <c r="O60" s="14" t="s">
        <v>125</v>
      </c>
      <c r="P60" s="14">
        <v>8</v>
      </c>
      <c r="Q60" s="13" t="s">
        <v>773</v>
      </c>
      <c r="R60" s="14"/>
      <c r="S60" s="14">
        <v>97228</v>
      </c>
      <c r="T60" s="13" t="s">
        <v>774</v>
      </c>
      <c r="U60" s="14"/>
      <c r="V60" s="14"/>
      <c r="W60" s="14" t="s">
        <v>775</v>
      </c>
      <c r="X60" s="14" t="s">
        <v>776</v>
      </c>
      <c r="Y60" s="14" t="s">
        <v>777</v>
      </c>
      <c r="Z60" s="14">
        <v>972</v>
      </c>
      <c r="AA60" s="14" t="s">
        <v>778</v>
      </c>
      <c r="AB60" s="14" t="s">
        <v>113</v>
      </c>
      <c r="AC60" s="14" t="s">
        <v>250</v>
      </c>
      <c r="AD60" s="14"/>
      <c r="AE60" s="14" t="s">
        <v>117</v>
      </c>
      <c r="AF60" s="14" t="s">
        <v>118</v>
      </c>
      <c r="AG60" s="14" t="s">
        <v>119</v>
      </c>
      <c r="AH60" s="14" t="s">
        <v>120</v>
      </c>
      <c r="AI60" s="14" t="s">
        <v>121</v>
      </c>
      <c r="AJ60" s="14" t="s">
        <v>122</v>
      </c>
      <c r="AK60" s="14"/>
      <c r="AL60" s="14"/>
      <c r="AM60" s="14"/>
      <c r="AN60" s="14"/>
      <c r="AO60" s="14"/>
      <c r="AP60" s="14"/>
      <c r="AQ60" s="14"/>
      <c r="AR60" s="14"/>
      <c r="AS60" s="14"/>
      <c r="AT60" s="14"/>
      <c r="AU60" s="14"/>
      <c r="AV60" s="14"/>
      <c r="AW60" s="14"/>
      <c r="AX60" s="14"/>
      <c r="AY60" s="14"/>
      <c r="AZ60" s="14"/>
      <c r="BA60" s="10">
        <v>932536.03</v>
      </c>
      <c r="BB60" s="14">
        <v>559521.62</v>
      </c>
      <c r="BC60" s="10"/>
      <c r="BD60" s="14"/>
      <c r="BE60" s="14"/>
      <c r="BF60" s="14"/>
      <c r="BG60" s="14">
        <v>373014.41</v>
      </c>
      <c r="BH60" s="14">
        <v>0</v>
      </c>
      <c r="BI60" s="14"/>
      <c r="BJ60" s="14"/>
      <c r="BK60" s="14"/>
      <c r="BL60" s="14"/>
      <c r="BM60" s="14"/>
      <c r="BN60" s="14"/>
      <c r="BO60" s="14"/>
      <c r="BP60" s="14"/>
      <c r="BQ60" s="14"/>
      <c r="BR60" s="14">
        <v>932536.03</v>
      </c>
      <c r="BS60" s="14" t="s">
        <v>779</v>
      </c>
      <c r="BT60" s="14"/>
      <c r="BU60" s="14"/>
      <c r="BV60" s="14"/>
      <c r="BW60" s="14"/>
      <c r="BX60" s="14" t="s">
        <v>780</v>
      </c>
      <c r="BY60" s="14"/>
      <c r="BZ60" s="14"/>
      <c r="CA60" s="14"/>
      <c r="CB60" s="14"/>
      <c r="CC60" s="14"/>
      <c r="CD60" s="14"/>
      <c r="CE60" s="14"/>
      <c r="CF60" s="14"/>
      <c r="CG60" s="14"/>
      <c r="CH60" s="14"/>
      <c r="CI60" s="14"/>
      <c r="CJ60" s="14"/>
      <c r="CK60" s="14"/>
      <c r="CL60" s="14"/>
      <c r="CM60" s="14"/>
      <c r="CN60" s="14"/>
      <c r="CO60" s="14"/>
      <c r="CP60" s="14"/>
      <c r="CQ60" s="14"/>
      <c r="CR60" s="17">
        <v>45716</v>
      </c>
      <c r="CS60" s="17">
        <v>45490</v>
      </c>
      <c r="CT60" s="17">
        <v>45499</v>
      </c>
      <c r="CU60" s="14"/>
      <c r="CV60" s="14"/>
      <c r="CW60" s="14"/>
      <c r="CX60" s="14"/>
      <c r="CY60" s="14"/>
      <c r="CZ60" s="18">
        <v>45626</v>
      </c>
      <c r="DA60" s="18">
        <v>46052</v>
      </c>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row>
    <row r="61" spans="1:184" ht="58" x14ac:dyDescent="0.35">
      <c r="A61" s="1">
        <v>45726</v>
      </c>
      <c r="B61" s="35" t="s">
        <v>115</v>
      </c>
      <c r="C61" s="40" t="s">
        <v>781</v>
      </c>
      <c r="D61" s="14" t="s">
        <v>116</v>
      </c>
      <c r="E61" s="22" t="s">
        <v>782</v>
      </c>
      <c r="F61" s="12" t="s">
        <v>783</v>
      </c>
      <c r="G61" s="12" t="s">
        <v>784</v>
      </c>
      <c r="H61" s="12" t="s">
        <v>55</v>
      </c>
      <c r="I61" s="14" t="s">
        <v>55</v>
      </c>
      <c r="J61" s="14" t="s">
        <v>104</v>
      </c>
      <c r="K61" s="14"/>
      <c r="L61" s="14">
        <v>5499</v>
      </c>
      <c r="M61" s="14" t="s">
        <v>105</v>
      </c>
      <c r="N61" s="14"/>
      <c r="O61" s="14" t="s">
        <v>125</v>
      </c>
      <c r="P61" s="14">
        <v>23</v>
      </c>
      <c r="Q61" s="13" t="s">
        <v>785</v>
      </c>
      <c r="R61" s="14"/>
      <c r="S61" s="14">
        <v>97200</v>
      </c>
      <c r="T61" s="13" t="s">
        <v>245</v>
      </c>
      <c r="U61" s="14">
        <v>97209</v>
      </c>
      <c r="V61" s="14"/>
      <c r="W61" s="14" t="s">
        <v>786</v>
      </c>
      <c r="X61" s="14" t="s">
        <v>787</v>
      </c>
      <c r="Y61" s="14" t="s">
        <v>788</v>
      </c>
      <c r="Z61" s="14">
        <v>972</v>
      </c>
      <c r="AA61" s="14" t="s">
        <v>789</v>
      </c>
      <c r="AB61" s="14" t="s">
        <v>113</v>
      </c>
      <c r="AC61" s="14" t="s">
        <v>790</v>
      </c>
      <c r="AD61" s="14"/>
      <c r="AE61" s="14" t="s">
        <v>117</v>
      </c>
      <c r="AF61" s="14" t="s">
        <v>118</v>
      </c>
      <c r="AG61" s="14" t="s">
        <v>119</v>
      </c>
      <c r="AH61" s="14" t="s">
        <v>120</v>
      </c>
      <c r="AI61" s="14" t="s">
        <v>121</v>
      </c>
      <c r="AJ61" s="14" t="s">
        <v>122</v>
      </c>
      <c r="AK61" s="14"/>
      <c r="AL61" s="14"/>
      <c r="AM61" s="14"/>
      <c r="AN61" s="14"/>
      <c r="AO61" s="14"/>
      <c r="AP61" s="14"/>
      <c r="AQ61" s="14"/>
      <c r="AR61" s="14"/>
      <c r="AS61" s="14"/>
      <c r="AT61" s="14"/>
      <c r="AU61" s="14"/>
      <c r="AV61" s="14"/>
      <c r="AW61" s="14"/>
      <c r="AX61" s="14"/>
      <c r="AY61" s="14"/>
      <c r="AZ61" s="14"/>
      <c r="BA61" s="10">
        <v>555347.23</v>
      </c>
      <c r="BB61" s="14">
        <v>325940.36</v>
      </c>
      <c r="BC61" s="10"/>
      <c r="BD61" s="14">
        <v>31401.35</v>
      </c>
      <c r="BE61" s="14"/>
      <c r="BF61" s="14">
        <v>31401.35</v>
      </c>
      <c r="BG61" s="14">
        <v>68598.649999999994</v>
      </c>
      <c r="BH61" s="14">
        <v>98005.52</v>
      </c>
      <c r="BI61" s="14"/>
      <c r="BJ61" s="14"/>
      <c r="BK61" s="14"/>
      <c r="BL61" s="14"/>
      <c r="BM61" s="14"/>
      <c r="BN61" s="14"/>
      <c r="BO61" s="14"/>
      <c r="BP61" s="14"/>
      <c r="BQ61" s="14"/>
      <c r="BR61" s="14"/>
      <c r="BS61" s="14" t="s">
        <v>791</v>
      </c>
      <c r="BT61" s="14"/>
      <c r="BU61" s="14" t="s">
        <v>792</v>
      </c>
      <c r="BV61" s="14"/>
      <c r="BW61" s="14" t="s">
        <v>793</v>
      </c>
      <c r="BX61" s="14" t="s">
        <v>794</v>
      </c>
      <c r="BY61" s="14"/>
      <c r="BZ61" s="14"/>
      <c r="CA61" s="14"/>
      <c r="CB61" s="14"/>
      <c r="CC61" s="14"/>
      <c r="CD61" s="14"/>
      <c r="CE61" s="14"/>
      <c r="CF61" s="14"/>
      <c r="CG61" s="14"/>
      <c r="CH61" s="14"/>
      <c r="CI61" s="14"/>
      <c r="CJ61" s="14"/>
      <c r="CK61" s="14"/>
      <c r="CL61" s="14"/>
      <c r="CM61" s="14"/>
      <c r="CN61" s="14"/>
      <c r="CO61" s="14"/>
      <c r="CP61" s="14"/>
      <c r="CQ61" s="14"/>
      <c r="CR61" s="17">
        <v>45678</v>
      </c>
      <c r="CS61" s="17">
        <v>45491</v>
      </c>
      <c r="CT61" s="17">
        <v>45491</v>
      </c>
      <c r="CU61" s="14"/>
      <c r="CV61" s="14"/>
      <c r="CW61" s="14"/>
      <c r="CX61" s="14"/>
      <c r="CY61" s="14"/>
      <c r="CZ61" s="18">
        <v>45490</v>
      </c>
      <c r="DA61" s="18">
        <v>46220</v>
      </c>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row>
    <row r="62" spans="1:184" ht="90" customHeight="1" x14ac:dyDescent="0.35">
      <c r="A62" s="1">
        <v>45726</v>
      </c>
      <c r="B62" s="35" t="s">
        <v>115</v>
      </c>
      <c r="C62" s="40" t="s">
        <v>795</v>
      </c>
      <c r="D62" s="14" t="s">
        <v>116</v>
      </c>
      <c r="E62" s="22" t="s">
        <v>796</v>
      </c>
      <c r="F62" s="12" t="s">
        <v>797</v>
      </c>
      <c r="G62" s="12" t="s">
        <v>798</v>
      </c>
      <c r="H62" s="12" t="s">
        <v>55</v>
      </c>
      <c r="I62" s="14" t="s">
        <v>55</v>
      </c>
      <c r="J62" s="14" t="s">
        <v>104</v>
      </c>
      <c r="K62" s="14"/>
      <c r="L62" s="14">
        <v>5499</v>
      </c>
      <c r="M62" s="14" t="s">
        <v>105</v>
      </c>
      <c r="N62" s="14"/>
      <c r="O62" s="14" t="s">
        <v>106</v>
      </c>
      <c r="P62" s="14">
        <v>7</v>
      </c>
      <c r="Q62" s="13" t="s">
        <v>799</v>
      </c>
      <c r="R62" s="14"/>
      <c r="S62" s="14">
        <v>97232</v>
      </c>
      <c r="T62" s="13" t="s">
        <v>130</v>
      </c>
      <c r="U62" s="14">
        <v>97213</v>
      </c>
      <c r="V62" s="14"/>
      <c r="W62" s="14" t="s">
        <v>800</v>
      </c>
      <c r="X62" s="14" t="s">
        <v>145</v>
      </c>
      <c r="Y62" s="14" t="s">
        <v>801</v>
      </c>
      <c r="Z62" s="14">
        <v>972</v>
      </c>
      <c r="AA62" s="14" t="s">
        <v>802</v>
      </c>
      <c r="AB62" s="14" t="s">
        <v>113</v>
      </c>
      <c r="AC62" s="14"/>
      <c r="AD62" s="14"/>
      <c r="AE62" s="14" t="s">
        <v>117</v>
      </c>
      <c r="AF62" s="14" t="s">
        <v>118</v>
      </c>
      <c r="AG62" s="14" t="s">
        <v>679</v>
      </c>
      <c r="AH62" s="14" t="s">
        <v>680</v>
      </c>
      <c r="AI62" s="14" t="s">
        <v>681</v>
      </c>
      <c r="AJ62" s="14" t="s">
        <v>682</v>
      </c>
      <c r="AK62" s="14"/>
      <c r="AL62" s="14"/>
      <c r="AM62" s="14"/>
      <c r="AN62" s="14"/>
      <c r="AO62" s="14"/>
      <c r="AP62" s="14"/>
      <c r="AQ62" s="14"/>
      <c r="AR62" s="14"/>
      <c r="AS62" s="14"/>
      <c r="AT62" s="14"/>
      <c r="AU62" s="14"/>
      <c r="AV62" s="14"/>
      <c r="AW62" s="14"/>
      <c r="AX62" s="14"/>
      <c r="AY62" s="14"/>
      <c r="AZ62" s="14"/>
      <c r="BA62" s="10">
        <v>399010</v>
      </c>
      <c r="BB62" s="14">
        <v>159604</v>
      </c>
      <c r="BC62" s="10"/>
      <c r="BD62" s="14"/>
      <c r="BE62" s="14"/>
      <c r="BF62" s="14"/>
      <c r="BG62" s="14"/>
      <c r="BH62" s="14">
        <v>239406</v>
      </c>
      <c r="BI62" s="14"/>
      <c r="BJ62" s="14"/>
      <c r="BK62" s="14"/>
      <c r="BL62" s="14"/>
      <c r="BM62" s="14"/>
      <c r="BN62" s="14"/>
      <c r="BO62" s="14"/>
      <c r="BP62" s="14"/>
      <c r="BQ62" s="14"/>
      <c r="BR62" s="14">
        <v>399010</v>
      </c>
      <c r="BS62" s="14" t="s">
        <v>803</v>
      </c>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7">
        <v>45694</v>
      </c>
      <c r="CS62" s="17">
        <v>45492</v>
      </c>
      <c r="CT62" s="17">
        <v>45492</v>
      </c>
      <c r="CU62" s="14"/>
      <c r="CV62" s="14"/>
      <c r="CW62" s="14"/>
      <c r="CX62" s="14"/>
      <c r="CY62" s="14"/>
      <c r="CZ62" s="18">
        <v>45504</v>
      </c>
      <c r="DA62" s="18">
        <v>46387</v>
      </c>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row>
    <row r="63" spans="1:184" ht="67.5" customHeight="1" x14ac:dyDescent="0.35">
      <c r="A63" s="1">
        <v>45726</v>
      </c>
      <c r="B63" s="35" t="s">
        <v>115</v>
      </c>
      <c r="C63" s="40" t="s">
        <v>804</v>
      </c>
      <c r="D63" s="14" t="s">
        <v>116</v>
      </c>
      <c r="E63" s="22" t="s">
        <v>805</v>
      </c>
      <c r="F63" s="12" t="s">
        <v>806</v>
      </c>
      <c r="G63" s="12" t="s">
        <v>807</v>
      </c>
      <c r="H63" s="12" t="s">
        <v>55</v>
      </c>
      <c r="I63" s="14" t="s">
        <v>55</v>
      </c>
      <c r="J63" s="14" t="s">
        <v>104</v>
      </c>
      <c r="K63" s="14"/>
      <c r="L63" s="14">
        <v>5499</v>
      </c>
      <c r="M63" s="14" t="s">
        <v>105</v>
      </c>
      <c r="N63" s="14"/>
      <c r="O63" s="14" t="s">
        <v>106</v>
      </c>
      <c r="P63" s="14">
        <v>7</v>
      </c>
      <c r="Q63" s="13" t="s">
        <v>808</v>
      </c>
      <c r="R63" s="14" t="s">
        <v>809</v>
      </c>
      <c r="S63" s="14">
        <v>97200</v>
      </c>
      <c r="T63" s="13" t="s">
        <v>311</v>
      </c>
      <c r="U63" s="14"/>
      <c r="V63" s="14"/>
      <c r="W63" s="14" t="s">
        <v>800</v>
      </c>
      <c r="X63" s="14" t="s">
        <v>145</v>
      </c>
      <c r="Y63" s="14" t="s">
        <v>801</v>
      </c>
      <c r="Z63" s="14">
        <v>972</v>
      </c>
      <c r="AA63" s="14" t="s">
        <v>810</v>
      </c>
      <c r="AB63" s="14" t="s">
        <v>113</v>
      </c>
      <c r="AC63" s="14"/>
      <c r="AD63" s="14"/>
      <c r="AE63" s="14" t="s">
        <v>117</v>
      </c>
      <c r="AF63" s="14" t="s">
        <v>118</v>
      </c>
      <c r="AG63" s="14" t="s">
        <v>679</v>
      </c>
      <c r="AH63" s="14" t="s">
        <v>680</v>
      </c>
      <c r="AI63" s="14" t="s">
        <v>681</v>
      </c>
      <c r="AJ63" s="14" t="s">
        <v>682</v>
      </c>
      <c r="AK63" s="14"/>
      <c r="AL63" s="14"/>
      <c r="AM63" s="14"/>
      <c r="AN63" s="14"/>
      <c r="AO63" s="14"/>
      <c r="AP63" s="14"/>
      <c r="AQ63" s="14"/>
      <c r="AR63" s="14"/>
      <c r="AS63" s="14"/>
      <c r="AT63" s="14"/>
      <c r="AU63" s="14"/>
      <c r="AV63" s="14"/>
      <c r="AW63" s="14"/>
      <c r="AX63" s="14"/>
      <c r="AY63" s="14"/>
      <c r="AZ63" s="14"/>
      <c r="BA63" s="10">
        <v>211610</v>
      </c>
      <c r="BB63" s="14">
        <v>86644</v>
      </c>
      <c r="BC63" s="10"/>
      <c r="BD63" s="14"/>
      <c r="BE63" s="14"/>
      <c r="BF63" s="14"/>
      <c r="BG63" s="14"/>
      <c r="BH63" s="14">
        <v>124966</v>
      </c>
      <c r="BI63" s="14"/>
      <c r="BJ63" s="14"/>
      <c r="BK63" s="14"/>
      <c r="BL63" s="14"/>
      <c r="BM63" s="14"/>
      <c r="BN63" s="14"/>
      <c r="BO63" s="14"/>
      <c r="BP63" s="14"/>
      <c r="BQ63" s="14"/>
      <c r="BR63" s="14">
        <v>211610</v>
      </c>
      <c r="BS63" s="14" t="s">
        <v>811</v>
      </c>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7">
        <v>45705</v>
      </c>
      <c r="CS63" s="17">
        <v>45492</v>
      </c>
      <c r="CT63" s="17">
        <v>45492</v>
      </c>
      <c r="CU63" s="17">
        <v>45705</v>
      </c>
      <c r="CV63" s="17">
        <v>45705</v>
      </c>
      <c r="CW63" s="14"/>
      <c r="CX63" s="14"/>
      <c r="CY63" s="14"/>
      <c r="CZ63" s="18">
        <v>45536</v>
      </c>
      <c r="DA63" s="18">
        <v>45689</v>
      </c>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row>
    <row r="64" spans="1:184" ht="54" customHeight="1" x14ac:dyDescent="0.35">
      <c r="A64" s="1">
        <v>45726</v>
      </c>
      <c r="B64" s="35" t="s">
        <v>115</v>
      </c>
      <c r="C64" s="40" t="s">
        <v>812</v>
      </c>
      <c r="D64" s="14" t="s">
        <v>116</v>
      </c>
      <c r="E64" s="22" t="s">
        <v>813</v>
      </c>
      <c r="F64" s="12" t="s">
        <v>814</v>
      </c>
      <c r="G64" s="12" t="s">
        <v>815</v>
      </c>
      <c r="H64" s="12" t="s">
        <v>55</v>
      </c>
      <c r="I64" s="14" t="s">
        <v>55</v>
      </c>
      <c r="J64" s="14" t="s">
        <v>104</v>
      </c>
      <c r="K64" s="14"/>
      <c r="L64" s="14">
        <v>5499</v>
      </c>
      <c r="M64" s="14" t="s">
        <v>105</v>
      </c>
      <c r="N64" s="14"/>
      <c r="O64" s="14" t="s">
        <v>125</v>
      </c>
      <c r="P64" s="14">
        <v>1</v>
      </c>
      <c r="Q64" s="13" t="s">
        <v>816</v>
      </c>
      <c r="R64" s="14"/>
      <c r="S64" s="14">
        <v>78220</v>
      </c>
      <c r="T64" s="13" t="s">
        <v>817</v>
      </c>
      <c r="U64" s="14">
        <v>78686</v>
      </c>
      <c r="V64" s="14"/>
      <c r="W64" s="14" t="s">
        <v>818</v>
      </c>
      <c r="X64" s="14" t="s">
        <v>819</v>
      </c>
      <c r="Y64" s="14" t="s">
        <v>820</v>
      </c>
      <c r="Z64" s="14">
        <v>972</v>
      </c>
      <c r="AA64" s="14" t="s">
        <v>821</v>
      </c>
      <c r="AB64" s="14" t="s">
        <v>113</v>
      </c>
      <c r="AC64" s="14" t="s">
        <v>822</v>
      </c>
      <c r="AD64" s="14"/>
      <c r="AE64" s="14" t="s">
        <v>117</v>
      </c>
      <c r="AF64" s="14" t="s">
        <v>118</v>
      </c>
      <c r="AG64" s="14" t="s">
        <v>119</v>
      </c>
      <c r="AH64" s="14" t="s">
        <v>120</v>
      </c>
      <c r="AI64" s="14" t="s">
        <v>121</v>
      </c>
      <c r="AJ64" s="14" t="s">
        <v>122</v>
      </c>
      <c r="AK64" s="14"/>
      <c r="AL64" s="14"/>
      <c r="AM64" s="14"/>
      <c r="AN64" s="14"/>
      <c r="AO64" s="14"/>
      <c r="AP64" s="14"/>
      <c r="AQ64" s="14"/>
      <c r="AR64" s="14"/>
      <c r="AS64" s="14"/>
      <c r="AT64" s="14"/>
      <c r="AU64" s="14"/>
      <c r="AV64" s="14"/>
      <c r="AW64" s="14"/>
      <c r="AX64" s="14"/>
      <c r="AY64" s="14"/>
      <c r="AZ64" s="14"/>
      <c r="BA64" s="10">
        <v>1029000</v>
      </c>
      <c r="BB64" s="14">
        <v>250000</v>
      </c>
      <c r="BC64" s="10">
        <v>200000</v>
      </c>
      <c r="BD64" s="14"/>
      <c r="BE64" s="14"/>
      <c r="BF64" s="14">
        <v>379000</v>
      </c>
      <c r="BG64" s="14"/>
      <c r="BH64" s="14">
        <v>200000</v>
      </c>
      <c r="BI64" s="14"/>
      <c r="BJ64" s="14"/>
      <c r="BK64" s="14"/>
      <c r="BL64" s="14"/>
      <c r="BM64" s="14"/>
      <c r="BN64" s="14"/>
      <c r="BO64" s="14"/>
      <c r="BP64" s="14"/>
      <c r="BQ64" s="14"/>
      <c r="BR64" s="14"/>
      <c r="BS64" s="14" t="s">
        <v>823</v>
      </c>
      <c r="BT64" s="14" t="s">
        <v>824</v>
      </c>
      <c r="BU64" s="14"/>
      <c r="BV64" s="14"/>
      <c r="BW64" s="14" t="s">
        <v>825</v>
      </c>
      <c r="BX64" s="14"/>
      <c r="BY64" s="14"/>
      <c r="BZ64" s="14"/>
      <c r="CA64" s="14"/>
      <c r="CB64" s="14"/>
      <c r="CC64" s="14"/>
      <c r="CD64" s="14"/>
      <c r="CE64" s="14"/>
      <c r="CF64" s="14"/>
      <c r="CG64" s="14"/>
      <c r="CH64" s="14"/>
      <c r="CI64" s="14"/>
      <c r="CJ64" s="14"/>
      <c r="CK64" s="14"/>
      <c r="CL64" s="14"/>
      <c r="CM64" s="14"/>
      <c r="CN64" s="14"/>
      <c r="CO64" s="14"/>
      <c r="CP64" s="14"/>
      <c r="CQ64" s="14"/>
      <c r="CR64" s="17">
        <v>45709</v>
      </c>
      <c r="CS64" s="17">
        <v>45492</v>
      </c>
      <c r="CT64" s="17">
        <v>45554</v>
      </c>
      <c r="CU64" s="14"/>
      <c r="CV64" s="14"/>
      <c r="CW64" s="14"/>
      <c r="CX64" s="14"/>
      <c r="CY64" s="14"/>
      <c r="CZ64" s="18">
        <v>45323</v>
      </c>
      <c r="DA64" s="18">
        <v>45991</v>
      </c>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row>
    <row r="65" spans="1:184" ht="73.5" customHeight="1" x14ac:dyDescent="0.35">
      <c r="A65" s="1">
        <v>45726</v>
      </c>
      <c r="B65" s="35" t="s">
        <v>115</v>
      </c>
      <c r="C65" s="40" t="s">
        <v>826</v>
      </c>
      <c r="D65" s="14" t="s">
        <v>116</v>
      </c>
      <c r="E65" s="22" t="s">
        <v>827</v>
      </c>
      <c r="F65" s="12" t="s">
        <v>828</v>
      </c>
      <c r="G65" s="12" t="s">
        <v>188</v>
      </c>
      <c r="H65" s="12" t="s">
        <v>154</v>
      </c>
      <c r="I65" s="14" t="s">
        <v>155</v>
      </c>
      <c r="J65" s="14" t="s">
        <v>104</v>
      </c>
      <c r="K65" s="14" t="s">
        <v>156</v>
      </c>
      <c r="L65" s="14">
        <v>7210</v>
      </c>
      <c r="M65" s="14" t="s">
        <v>189</v>
      </c>
      <c r="N65" s="14"/>
      <c r="O65" s="14" t="s">
        <v>125</v>
      </c>
      <c r="P65" s="14">
        <v>120</v>
      </c>
      <c r="Q65" s="13" t="s">
        <v>190</v>
      </c>
      <c r="R65" s="14"/>
      <c r="S65" s="14">
        <v>97222</v>
      </c>
      <c r="T65" s="13" t="s">
        <v>191</v>
      </c>
      <c r="U65" s="14">
        <v>97205</v>
      </c>
      <c r="V65" s="14"/>
      <c r="W65" s="14" t="s">
        <v>192</v>
      </c>
      <c r="X65" s="14" t="s">
        <v>193</v>
      </c>
      <c r="Y65" s="14" t="s">
        <v>194</v>
      </c>
      <c r="Z65" s="14">
        <v>972</v>
      </c>
      <c r="AA65" s="14" t="s">
        <v>829</v>
      </c>
      <c r="AB65" s="14" t="s">
        <v>113</v>
      </c>
      <c r="AC65" s="14" t="s">
        <v>691</v>
      </c>
      <c r="AD65" s="14"/>
      <c r="AE65" s="14" t="s">
        <v>619</v>
      </c>
      <c r="AF65" s="14" t="s">
        <v>620</v>
      </c>
      <c r="AG65" s="14" t="s">
        <v>621</v>
      </c>
      <c r="AH65" s="14" t="s">
        <v>622</v>
      </c>
      <c r="AI65" s="14" t="s">
        <v>830</v>
      </c>
      <c r="AJ65" s="14" t="s">
        <v>831</v>
      </c>
      <c r="AK65" s="14"/>
      <c r="AL65" s="14"/>
      <c r="AM65" s="14"/>
      <c r="AN65" s="14"/>
      <c r="AO65" s="14"/>
      <c r="AP65" s="14"/>
      <c r="AQ65" s="14"/>
      <c r="AR65" s="14"/>
      <c r="AS65" s="14"/>
      <c r="AT65" s="14"/>
      <c r="AU65" s="14"/>
      <c r="AV65" s="14"/>
      <c r="AW65" s="14"/>
      <c r="AX65" s="14"/>
      <c r="AY65" s="14"/>
      <c r="AZ65" s="14"/>
      <c r="BA65" s="10">
        <v>1366000</v>
      </c>
      <c r="BB65" s="14">
        <v>696660</v>
      </c>
      <c r="BC65" s="10">
        <v>122940</v>
      </c>
      <c r="BD65" s="14">
        <v>483832.37</v>
      </c>
      <c r="BE65" s="14"/>
      <c r="BF65" s="14"/>
      <c r="BG65" s="14"/>
      <c r="BH65" s="14">
        <v>62567.63</v>
      </c>
      <c r="BI65" s="14"/>
      <c r="BJ65" s="14"/>
      <c r="BK65" s="14"/>
      <c r="BL65" s="14"/>
      <c r="BM65" s="14"/>
      <c r="BN65" s="14"/>
      <c r="BO65" s="14"/>
      <c r="BP65" s="14"/>
      <c r="BQ65" s="14"/>
      <c r="BR65" s="14">
        <v>1366000</v>
      </c>
      <c r="BS65" s="14" t="s">
        <v>832</v>
      </c>
      <c r="BT65" s="14" t="s">
        <v>833</v>
      </c>
      <c r="BU65" s="14" t="s">
        <v>834</v>
      </c>
      <c r="BV65" s="14"/>
      <c r="BW65" s="14"/>
      <c r="BX65" s="14"/>
      <c r="BY65" s="14"/>
      <c r="BZ65" s="14"/>
      <c r="CA65" s="14"/>
      <c r="CB65" s="14"/>
      <c r="CC65" s="14"/>
      <c r="CD65" s="14"/>
      <c r="CE65" s="14"/>
      <c r="CF65" s="14"/>
      <c r="CG65" s="14"/>
      <c r="CH65" s="14"/>
      <c r="CI65" s="14"/>
      <c r="CJ65" s="14"/>
      <c r="CK65" s="14"/>
      <c r="CL65" s="14"/>
      <c r="CM65" s="14"/>
      <c r="CN65" s="14"/>
      <c r="CO65" s="14"/>
      <c r="CP65" s="14"/>
      <c r="CQ65" s="14"/>
      <c r="CR65" s="17">
        <v>45695</v>
      </c>
      <c r="CS65" s="17">
        <v>45496</v>
      </c>
      <c r="CT65" s="17">
        <v>45496</v>
      </c>
      <c r="CU65" s="14"/>
      <c r="CV65" s="14"/>
      <c r="CW65" s="14"/>
      <c r="CX65" s="14"/>
      <c r="CY65" s="14"/>
      <c r="CZ65" s="18">
        <v>45439</v>
      </c>
      <c r="DA65" s="18">
        <v>46053</v>
      </c>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row>
    <row r="66" spans="1:184" ht="90" customHeight="1" x14ac:dyDescent="0.35">
      <c r="A66" s="1">
        <v>45726</v>
      </c>
      <c r="B66" s="35" t="s">
        <v>115</v>
      </c>
      <c r="C66" s="40" t="s">
        <v>835</v>
      </c>
      <c r="D66" s="14" t="s">
        <v>116</v>
      </c>
      <c r="E66" s="22" t="s">
        <v>836</v>
      </c>
      <c r="F66" s="12" t="s">
        <v>837</v>
      </c>
      <c r="G66" s="12" t="s">
        <v>838</v>
      </c>
      <c r="H66" s="12" t="s">
        <v>55</v>
      </c>
      <c r="I66" s="14" t="s">
        <v>55</v>
      </c>
      <c r="J66" s="14" t="s">
        <v>104</v>
      </c>
      <c r="K66" s="14"/>
      <c r="L66" s="14">
        <v>5720</v>
      </c>
      <c r="M66" s="14" t="s">
        <v>839</v>
      </c>
      <c r="N66" s="14"/>
      <c r="O66" s="14" t="s">
        <v>125</v>
      </c>
      <c r="P66" s="14">
        <v>1</v>
      </c>
      <c r="Q66" s="13" t="s">
        <v>840</v>
      </c>
      <c r="R66" s="14"/>
      <c r="S66" s="14">
        <v>97222</v>
      </c>
      <c r="T66" s="13" t="s">
        <v>841</v>
      </c>
      <c r="U66" s="14"/>
      <c r="V66" s="14"/>
      <c r="W66" s="14" t="s">
        <v>842</v>
      </c>
      <c r="X66" s="14" t="s">
        <v>843</v>
      </c>
      <c r="Y66" s="14" t="s">
        <v>844</v>
      </c>
      <c r="Z66" s="14">
        <v>972</v>
      </c>
      <c r="AA66" s="14" t="s">
        <v>845</v>
      </c>
      <c r="AB66" s="14" t="s">
        <v>113</v>
      </c>
      <c r="AC66" s="14"/>
      <c r="AD66" s="14"/>
      <c r="AE66" s="14" t="s">
        <v>117</v>
      </c>
      <c r="AF66" s="14" t="s">
        <v>118</v>
      </c>
      <c r="AG66" s="14" t="s">
        <v>119</v>
      </c>
      <c r="AH66" s="14" t="s">
        <v>120</v>
      </c>
      <c r="AI66" s="14" t="s">
        <v>121</v>
      </c>
      <c r="AJ66" s="14" t="s">
        <v>122</v>
      </c>
      <c r="AK66" s="14"/>
      <c r="AL66" s="14"/>
      <c r="AM66" s="14"/>
      <c r="AN66" s="14"/>
      <c r="AO66" s="14"/>
      <c r="AP66" s="14"/>
      <c r="AQ66" s="14"/>
      <c r="AR66" s="14"/>
      <c r="AS66" s="14"/>
      <c r="AT66" s="14"/>
      <c r="AU66" s="14"/>
      <c r="AV66" s="14"/>
      <c r="AW66" s="14"/>
      <c r="AX66" s="14"/>
      <c r="AY66" s="14"/>
      <c r="AZ66" s="14"/>
      <c r="BA66" s="10">
        <v>373021.43</v>
      </c>
      <c r="BB66" s="14">
        <v>223812.86</v>
      </c>
      <c r="BC66" s="10"/>
      <c r="BD66" s="14"/>
      <c r="BE66" s="14"/>
      <c r="BF66" s="14"/>
      <c r="BG66" s="14"/>
      <c r="BH66" s="14">
        <v>149208.57</v>
      </c>
      <c r="BI66" s="14"/>
      <c r="BJ66" s="14"/>
      <c r="BK66" s="14"/>
      <c r="BL66" s="14"/>
      <c r="BM66" s="14"/>
      <c r="BN66" s="14"/>
      <c r="BO66" s="14"/>
      <c r="BP66" s="14"/>
      <c r="BQ66" s="14"/>
      <c r="BR66" s="14">
        <v>373021.43</v>
      </c>
      <c r="BS66" s="14" t="s">
        <v>846</v>
      </c>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7">
        <v>45558</v>
      </c>
      <c r="CS66" s="17">
        <v>45497</v>
      </c>
      <c r="CT66" s="17">
        <v>45497</v>
      </c>
      <c r="CU66" s="14"/>
      <c r="CV66" s="14"/>
      <c r="CW66" s="14"/>
      <c r="CX66" s="14"/>
      <c r="CY66" s="14"/>
      <c r="CZ66" s="18">
        <v>45171</v>
      </c>
      <c r="DA66" s="18">
        <v>45716</v>
      </c>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row>
    <row r="67" spans="1:184" ht="183" customHeight="1" x14ac:dyDescent="0.35">
      <c r="A67" s="1">
        <v>45726</v>
      </c>
      <c r="B67" s="35" t="s">
        <v>115</v>
      </c>
      <c r="C67" s="40" t="s">
        <v>847</v>
      </c>
      <c r="D67" s="14" t="s">
        <v>116</v>
      </c>
      <c r="E67" s="22" t="s">
        <v>848</v>
      </c>
      <c r="F67" s="12" t="s">
        <v>849</v>
      </c>
      <c r="G67" s="12" t="s">
        <v>850</v>
      </c>
      <c r="H67" s="12" t="s">
        <v>55</v>
      </c>
      <c r="I67" s="14" t="s">
        <v>55</v>
      </c>
      <c r="J67" s="14" t="s">
        <v>104</v>
      </c>
      <c r="K67" s="14"/>
      <c r="L67" s="14">
        <v>5710</v>
      </c>
      <c r="M67" s="14" t="s">
        <v>128</v>
      </c>
      <c r="N67" s="14"/>
      <c r="O67" s="14" t="s">
        <v>106</v>
      </c>
      <c r="P67" s="14">
        <v>9</v>
      </c>
      <c r="Q67" s="13" t="s">
        <v>851</v>
      </c>
      <c r="R67" s="14"/>
      <c r="S67" s="14">
        <v>97232</v>
      </c>
      <c r="T67" s="13" t="s">
        <v>368</v>
      </c>
      <c r="U67" s="14">
        <v>97213</v>
      </c>
      <c r="V67" s="14"/>
      <c r="W67" s="14" t="s">
        <v>852</v>
      </c>
      <c r="X67" s="14" t="s">
        <v>853</v>
      </c>
      <c r="Y67" s="14" t="s">
        <v>854</v>
      </c>
      <c r="Z67" s="14">
        <v>972</v>
      </c>
      <c r="AA67" s="14" t="s">
        <v>855</v>
      </c>
      <c r="AB67" s="14" t="s">
        <v>316</v>
      </c>
      <c r="AC67" s="14" t="s">
        <v>856</v>
      </c>
      <c r="AD67" s="14"/>
      <c r="AE67" s="14" t="s">
        <v>117</v>
      </c>
      <c r="AF67" s="14" t="s">
        <v>118</v>
      </c>
      <c r="AG67" s="14" t="s">
        <v>119</v>
      </c>
      <c r="AH67" s="14" t="s">
        <v>120</v>
      </c>
      <c r="AI67" s="14" t="s">
        <v>121</v>
      </c>
      <c r="AJ67" s="14" t="s">
        <v>122</v>
      </c>
      <c r="AK67" s="14"/>
      <c r="AL67" s="14"/>
      <c r="AM67" s="14"/>
      <c r="AN67" s="14"/>
      <c r="AO67" s="14"/>
      <c r="AP67" s="14"/>
      <c r="AQ67" s="14"/>
      <c r="AR67" s="14"/>
      <c r="AS67" s="14"/>
      <c r="AT67" s="14"/>
      <c r="AU67" s="14"/>
      <c r="AV67" s="14"/>
      <c r="AW67" s="14"/>
      <c r="AX67" s="14"/>
      <c r="AY67" s="14"/>
      <c r="AZ67" s="14"/>
      <c r="BA67" s="10">
        <v>6357356.25</v>
      </c>
      <c r="BB67" s="14">
        <v>1101729.8400000001</v>
      </c>
      <c r="BC67" s="10"/>
      <c r="BD67" s="14"/>
      <c r="BE67" s="14"/>
      <c r="BF67" s="14">
        <v>2076982</v>
      </c>
      <c r="BG67" s="14"/>
      <c r="BH67" s="14">
        <v>3178644.41</v>
      </c>
      <c r="BI67" s="14"/>
      <c r="BJ67" s="14"/>
      <c r="BK67" s="14"/>
      <c r="BL67" s="14"/>
      <c r="BM67" s="14"/>
      <c r="BN67" s="14"/>
      <c r="BO67" s="14"/>
      <c r="BP67" s="14"/>
      <c r="BQ67" s="14"/>
      <c r="BR67" s="14">
        <v>0</v>
      </c>
      <c r="BS67" s="14" t="s">
        <v>857</v>
      </c>
      <c r="BT67" s="14"/>
      <c r="BU67" s="14"/>
      <c r="BV67" s="14"/>
      <c r="BW67" s="14" t="s">
        <v>858</v>
      </c>
      <c r="BX67" s="14"/>
      <c r="BY67" s="14"/>
      <c r="BZ67" s="14"/>
      <c r="CA67" s="14"/>
      <c r="CB67" s="14"/>
      <c r="CC67" s="14"/>
      <c r="CD67" s="14"/>
      <c r="CE67" s="14"/>
      <c r="CF67" s="14"/>
      <c r="CG67" s="14"/>
      <c r="CH67" s="14"/>
      <c r="CI67" s="14"/>
      <c r="CJ67" s="14"/>
      <c r="CK67" s="14"/>
      <c r="CL67" s="14"/>
      <c r="CM67" s="14"/>
      <c r="CN67" s="14"/>
      <c r="CO67" s="14"/>
      <c r="CP67" s="14"/>
      <c r="CQ67" s="14"/>
      <c r="CR67" s="17">
        <v>45691</v>
      </c>
      <c r="CS67" s="17">
        <v>45498</v>
      </c>
      <c r="CT67" s="17">
        <v>45561</v>
      </c>
      <c r="CU67" s="14"/>
      <c r="CV67" s="17">
        <v>45688</v>
      </c>
      <c r="CW67" s="14"/>
      <c r="CX67" s="14"/>
      <c r="CY67" s="14"/>
      <c r="CZ67" s="18">
        <v>45043</v>
      </c>
      <c r="DA67" s="18">
        <v>45784</v>
      </c>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row>
    <row r="68" spans="1:184" ht="82.5" customHeight="1" x14ac:dyDescent="0.35">
      <c r="A68" s="1">
        <v>45726</v>
      </c>
      <c r="B68" s="35" t="s">
        <v>115</v>
      </c>
      <c r="C68" s="40" t="s">
        <v>859</v>
      </c>
      <c r="D68" s="14" t="s">
        <v>116</v>
      </c>
      <c r="E68" s="22" t="s">
        <v>860</v>
      </c>
      <c r="F68" s="12" t="s">
        <v>861</v>
      </c>
      <c r="G68" s="12" t="s">
        <v>862</v>
      </c>
      <c r="H68" s="12" t="s">
        <v>154</v>
      </c>
      <c r="I68" s="14" t="s">
        <v>155</v>
      </c>
      <c r="J68" s="14" t="s">
        <v>104</v>
      </c>
      <c r="K68" s="14" t="s">
        <v>156</v>
      </c>
      <c r="L68" s="14">
        <v>4140</v>
      </c>
      <c r="M68" s="14" t="s">
        <v>157</v>
      </c>
      <c r="N68" s="14"/>
      <c r="O68" s="14" t="s">
        <v>125</v>
      </c>
      <c r="P68" s="14">
        <v>18</v>
      </c>
      <c r="Q68" s="13" t="s">
        <v>863</v>
      </c>
      <c r="R68" s="14"/>
      <c r="S68" s="14">
        <v>97220</v>
      </c>
      <c r="T68" s="13" t="s">
        <v>864</v>
      </c>
      <c r="U68" s="14">
        <v>97230</v>
      </c>
      <c r="V68" s="14"/>
      <c r="W68" s="14" t="s">
        <v>865</v>
      </c>
      <c r="X68" s="14" t="s">
        <v>866</v>
      </c>
      <c r="Y68" s="14" t="s">
        <v>867</v>
      </c>
      <c r="Z68" s="14">
        <v>972</v>
      </c>
      <c r="AA68" s="14" t="s">
        <v>299</v>
      </c>
      <c r="AB68" s="14" t="s">
        <v>113</v>
      </c>
      <c r="AC68" s="14"/>
      <c r="AD68" s="14"/>
      <c r="AE68" s="14" t="s">
        <v>117</v>
      </c>
      <c r="AF68" s="14" t="s">
        <v>118</v>
      </c>
      <c r="AG68" s="14" t="s">
        <v>679</v>
      </c>
      <c r="AH68" s="14" t="s">
        <v>680</v>
      </c>
      <c r="AI68" s="14" t="s">
        <v>868</v>
      </c>
      <c r="AJ68" s="14" t="s">
        <v>869</v>
      </c>
      <c r="AK68" s="14"/>
      <c r="AL68" s="14"/>
      <c r="AM68" s="14"/>
      <c r="AN68" s="14"/>
      <c r="AO68" s="14"/>
      <c r="AP68" s="14"/>
      <c r="AQ68" s="14"/>
      <c r="AR68" s="14"/>
      <c r="AS68" s="14"/>
      <c r="AT68" s="14"/>
      <c r="AU68" s="14"/>
      <c r="AV68" s="14"/>
      <c r="AW68" s="14"/>
      <c r="AX68" s="14"/>
      <c r="AY68" s="14"/>
      <c r="AZ68" s="14"/>
      <c r="BA68" s="10">
        <v>70696.13</v>
      </c>
      <c r="BB68" s="14">
        <v>28278.45</v>
      </c>
      <c r="BC68" s="10"/>
      <c r="BD68" s="14"/>
      <c r="BE68" s="14"/>
      <c r="BF68" s="14"/>
      <c r="BG68" s="14"/>
      <c r="BH68" s="14">
        <v>42417.68</v>
      </c>
      <c r="BI68" s="14"/>
      <c r="BJ68" s="14"/>
      <c r="BK68" s="14"/>
      <c r="BL68" s="14"/>
      <c r="BM68" s="14"/>
      <c r="BN68" s="14"/>
      <c r="BO68" s="14"/>
      <c r="BP68" s="14"/>
      <c r="BQ68" s="14"/>
      <c r="BR68" s="14">
        <v>70696.13</v>
      </c>
      <c r="BS68" s="14" t="s">
        <v>870</v>
      </c>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7">
        <v>45712</v>
      </c>
      <c r="CS68" s="17">
        <v>45499</v>
      </c>
      <c r="CT68" s="17">
        <v>45499</v>
      </c>
      <c r="CU68" s="14"/>
      <c r="CV68" s="14"/>
      <c r="CW68" s="14"/>
      <c r="CX68" s="14"/>
      <c r="CY68" s="14"/>
      <c r="CZ68" s="18">
        <v>45505</v>
      </c>
      <c r="DA68" s="18">
        <v>45808</v>
      </c>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row>
    <row r="69" spans="1:184" ht="309" customHeight="1" x14ac:dyDescent="0.35">
      <c r="A69" s="1">
        <v>45726</v>
      </c>
      <c r="B69" s="35" t="s">
        <v>115</v>
      </c>
      <c r="C69" s="40" t="s">
        <v>871</v>
      </c>
      <c r="D69" s="14" t="s">
        <v>116</v>
      </c>
      <c r="E69" s="22" t="s">
        <v>872</v>
      </c>
      <c r="F69" s="12" t="s">
        <v>873</v>
      </c>
      <c r="G69" s="12" t="s">
        <v>874</v>
      </c>
      <c r="H69" s="12" t="s">
        <v>55</v>
      </c>
      <c r="I69" s="14" t="s">
        <v>55</v>
      </c>
      <c r="J69" s="14" t="s">
        <v>104</v>
      </c>
      <c r="K69" s="14"/>
      <c r="L69" s="14">
        <v>5599</v>
      </c>
      <c r="M69" s="14" t="s">
        <v>391</v>
      </c>
      <c r="N69" s="14"/>
      <c r="O69" s="14" t="s">
        <v>106</v>
      </c>
      <c r="P69" s="14">
        <v>0</v>
      </c>
      <c r="Q69" s="13" t="s">
        <v>875</v>
      </c>
      <c r="R69" s="14"/>
      <c r="S69" s="14">
        <v>75016</v>
      </c>
      <c r="T69" s="13" t="s">
        <v>876</v>
      </c>
      <c r="U69" s="14">
        <v>75056</v>
      </c>
      <c r="V69" s="14"/>
      <c r="W69" s="14" t="s">
        <v>877</v>
      </c>
      <c r="X69" s="14" t="s">
        <v>878</v>
      </c>
      <c r="Y69" s="14" t="s">
        <v>879</v>
      </c>
      <c r="Z69" s="14">
        <v>972</v>
      </c>
      <c r="AA69" s="14" t="s">
        <v>880</v>
      </c>
      <c r="AB69" s="14" t="s">
        <v>316</v>
      </c>
      <c r="AC69" s="14" t="s">
        <v>539</v>
      </c>
      <c r="AD69" s="14"/>
      <c r="AE69" s="14" t="s">
        <v>117</v>
      </c>
      <c r="AF69" s="14" t="s">
        <v>118</v>
      </c>
      <c r="AG69" s="14" t="s">
        <v>119</v>
      </c>
      <c r="AH69" s="14" t="s">
        <v>120</v>
      </c>
      <c r="AI69" s="14" t="s">
        <v>121</v>
      </c>
      <c r="AJ69" s="14" t="s">
        <v>122</v>
      </c>
      <c r="AK69" s="14"/>
      <c r="AL69" s="14"/>
      <c r="AM69" s="14"/>
      <c r="AN69" s="14"/>
      <c r="AO69" s="14"/>
      <c r="AP69" s="14"/>
      <c r="AQ69" s="14"/>
      <c r="AR69" s="14"/>
      <c r="AS69" s="14"/>
      <c r="AT69" s="14"/>
      <c r="AU69" s="14"/>
      <c r="AV69" s="14"/>
      <c r="AW69" s="14"/>
      <c r="AX69" s="14"/>
      <c r="AY69" s="14"/>
      <c r="AZ69" s="14"/>
      <c r="BA69" s="10">
        <v>35774246.990000002</v>
      </c>
      <c r="BB69" s="14">
        <v>14130827.560000001</v>
      </c>
      <c r="BC69" s="10"/>
      <c r="BD69" s="14">
        <v>178871.23</v>
      </c>
      <c r="BE69" s="14"/>
      <c r="BF69" s="14"/>
      <c r="BG69" s="14"/>
      <c r="BH69" s="14">
        <v>21464548.199999999</v>
      </c>
      <c r="BI69" s="14"/>
      <c r="BJ69" s="14"/>
      <c r="BK69" s="14"/>
      <c r="BL69" s="14"/>
      <c r="BM69" s="14"/>
      <c r="BN69" s="14"/>
      <c r="BO69" s="14"/>
      <c r="BP69" s="14"/>
      <c r="BQ69" s="14"/>
      <c r="BR69" s="14">
        <v>35774246.990000002</v>
      </c>
      <c r="BS69" s="14" t="s">
        <v>881</v>
      </c>
      <c r="BT69" s="14"/>
      <c r="BU69" s="14" t="s">
        <v>882</v>
      </c>
      <c r="BV69" s="14"/>
      <c r="BW69" s="14"/>
      <c r="BX69" s="14"/>
      <c r="BY69" s="14">
        <v>35774246.990000002</v>
      </c>
      <c r="BZ69" s="14">
        <v>14130827.560000001</v>
      </c>
      <c r="CA69" s="14"/>
      <c r="CB69" s="14">
        <v>0</v>
      </c>
      <c r="CC69" s="14">
        <v>178871.23</v>
      </c>
      <c r="CD69" s="14">
        <v>0</v>
      </c>
      <c r="CE69" s="14">
        <v>0</v>
      </c>
      <c r="CF69" s="14">
        <v>0</v>
      </c>
      <c r="CG69" s="14">
        <v>21464548.199999999</v>
      </c>
      <c r="CH69" s="14">
        <v>35774246.990000002</v>
      </c>
      <c r="CI69" s="14">
        <v>14130827.560000001</v>
      </c>
      <c r="CJ69" s="14"/>
      <c r="CK69" s="14">
        <v>0</v>
      </c>
      <c r="CL69" s="14">
        <v>178871.23</v>
      </c>
      <c r="CM69" s="14">
        <v>0</v>
      </c>
      <c r="CN69" s="14">
        <v>0</v>
      </c>
      <c r="CO69" s="14">
        <v>0</v>
      </c>
      <c r="CP69" s="14">
        <v>21464548.199999999</v>
      </c>
      <c r="CQ69" s="14"/>
      <c r="CR69" s="17">
        <v>45709</v>
      </c>
      <c r="CS69" s="17">
        <v>45502</v>
      </c>
      <c r="CT69" s="17">
        <v>45551</v>
      </c>
      <c r="CU69" s="17">
        <v>45586</v>
      </c>
      <c r="CV69" s="17">
        <v>45586</v>
      </c>
      <c r="CW69" s="17">
        <v>45679</v>
      </c>
      <c r="CX69" s="14"/>
      <c r="CY69" s="14"/>
      <c r="CZ69" s="18">
        <v>44949</v>
      </c>
      <c r="DA69" s="18">
        <v>46387</v>
      </c>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row>
    <row r="70" spans="1:184" ht="188.5" x14ac:dyDescent="0.35">
      <c r="A70" s="1">
        <v>45726</v>
      </c>
      <c r="B70" s="34" t="s">
        <v>263</v>
      </c>
      <c r="C70" s="40" t="s">
        <v>883</v>
      </c>
      <c r="D70" s="14" t="s">
        <v>116</v>
      </c>
      <c r="E70" s="22" t="s">
        <v>884</v>
      </c>
      <c r="F70" s="12" t="s">
        <v>885</v>
      </c>
      <c r="G70" s="12" t="s">
        <v>886</v>
      </c>
      <c r="H70" s="12" t="s">
        <v>55</v>
      </c>
      <c r="I70" s="14" t="s">
        <v>55</v>
      </c>
      <c r="J70" s="14" t="s">
        <v>104</v>
      </c>
      <c r="K70" s="14"/>
      <c r="L70" s="14">
        <v>9220</v>
      </c>
      <c r="M70" s="14" t="s">
        <v>223</v>
      </c>
      <c r="N70" s="14"/>
      <c r="O70" s="14" t="s">
        <v>125</v>
      </c>
      <c r="P70" s="14">
        <v>12</v>
      </c>
      <c r="Q70" s="13" t="s">
        <v>887</v>
      </c>
      <c r="R70" s="14"/>
      <c r="S70" s="14">
        <v>97200</v>
      </c>
      <c r="T70" s="13" t="s">
        <v>258</v>
      </c>
      <c r="U70" s="14">
        <v>97209</v>
      </c>
      <c r="V70" s="14"/>
      <c r="W70" s="14" t="s">
        <v>888</v>
      </c>
      <c r="X70" s="14" t="s">
        <v>889</v>
      </c>
      <c r="Y70" s="14" t="s">
        <v>890</v>
      </c>
      <c r="Z70" s="14">
        <v>972</v>
      </c>
      <c r="AA70" s="14" t="s">
        <v>891</v>
      </c>
      <c r="AB70" s="14" t="s">
        <v>113</v>
      </c>
      <c r="AC70" s="14" t="s">
        <v>114</v>
      </c>
      <c r="AD70" s="14"/>
      <c r="AE70" s="14" t="s">
        <v>264</v>
      </c>
      <c r="AF70" s="14" t="s">
        <v>265</v>
      </c>
      <c r="AG70" s="14" t="s">
        <v>892</v>
      </c>
      <c r="AH70" s="14" t="s">
        <v>893</v>
      </c>
      <c r="AI70" s="14" t="s">
        <v>894</v>
      </c>
      <c r="AJ70" s="14" t="s">
        <v>895</v>
      </c>
      <c r="AK70" s="14"/>
      <c r="AL70" s="14"/>
      <c r="AM70" s="14"/>
      <c r="AN70" s="14"/>
      <c r="AO70" s="14"/>
      <c r="AP70" s="14"/>
      <c r="AQ70" s="14"/>
      <c r="AR70" s="14"/>
      <c r="AS70" s="14"/>
      <c r="AT70" s="14"/>
      <c r="AU70" s="14"/>
      <c r="AV70" s="14"/>
      <c r="AW70" s="14"/>
      <c r="AX70" s="14"/>
      <c r="AY70" s="14"/>
      <c r="AZ70" s="14"/>
      <c r="BA70" s="10">
        <v>227930</v>
      </c>
      <c r="BB70" s="14">
        <v>170947.5</v>
      </c>
      <c r="BC70" s="10"/>
      <c r="BD70" s="14">
        <v>56982.5</v>
      </c>
      <c r="BE70" s="14"/>
      <c r="BF70" s="14"/>
      <c r="BG70" s="14"/>
      <c r="BH70" s="14">
        <v>0</v>
      </c>
      <c r="BI70" s="14"/>
      <c r="BJ70" s="14"/>
      <c r="BK70" s="14"/>
      <c r="BL70" s="14"/>
      <c r="BM70" s="14"/>
      <c r="BN70" s="14"/>
      <c r="BO70" s="14"/>
      <c r="BP70" s="14"/>
      <c r="BQ70" s="14"/>
      <c r="BR70" s="14"/>
      <c r="BS70" s="14" t="s">
        <v>896</v>
      </c>
      <c r="BT70" s="14"/>
      <c r="BU70" s="14" t="s">
        <v>897</v>
      </c>
      <c r="BV70" s="14"/>
      <c r="BW70" s="14"/>
      <c r="BX70" s="14"/>
      <c r="BY70" s="14"/>
      <c r="BZ70" s="14"/>
      <c r="CA70" s="14"/>
      <c r="CB70" s="14"/>
      <c r="CC70" s="14"/>
      <c r="CD70" s="14"/>
      <c r="CE70" s="14"/>
      <c r="CF70" s="14"/>
      <c r="CG70" s="14"/>
      <c r="CH70" s="14"/>
      <c r="CI70" s="14"/>
      <c r="CJ70" s="14"/>
      <c r="CK70" s="14"/>
      <c r="CL70" s="14"/>
      <c r="CM70" s="14"/>
      <c r="CN70" s="14"/>
      <c r="CO70" s="14"/>
      <c r="CP70" s="14"/>
      <c r="CQ70" s="14"/>
      <c r="CR70" s="17">
        <v>45715</v>
      </c>
      <c r="CS70" s="17">
        <v>45502</v>
      </c>
      <c r="CT70" s="17">
        <v>45502</v>
      </c>
      <c r="CU70" s="17">
        <v>45702</v>
      </c>
      <c r="CV70" s="17">
        <v>45693</v>
      </c>
      <c r="CW70" s="14"/>
      <c r="CX70" s="14"/>
      <c r="CY70" s="14"/>
      <c r="CZ70" s="18">
        <v>45717</v>
      </c>
      <c r="DA70" s="18">
        <v>46203</v>
      </c>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row>
    <row r="71" spans="1:184" ht="64.5" customHeight="1" x14ac:dyDescent="0.35">
      <c r="A71" s="1">
        <v>45726</v>
      </c>
      <c r="B71" s="34" t="s">
        <v>263</v>
      </c>
      <c r="C71" s="40" t="s">
        <v>898</v>
      </c>
      <c r="D71" s="14" t="s">
        <v>116</v>
      </c>
      <c r="E71" s="22" t="s">
        <v>899</v>
      </c>
      <c r="F71" s="12" t="s">
        <v>900</v>
      </c>
      <c r="G71" s="12" t="s">
        <v>886</v>
      </c>
      <c r="H71" s="12" t="s">
        <v>55</v>
      </c>
      <c r="I71" s="14" t="s">
        <v>55</v>
      </c>
      <c r="J71" s="14" t="s">
        <v>104</v>
      </c>
      <c r="K71" s="14"/>
      <c r="L71" s="14">
        <v>9220</v>
      </c>
      <c r="M71" s="14" t="s">
        <v>223</v>
      </c>
      <c r="N71" s="14"/>
      <c r="O71" s="14" t="s">
        <v>125</v>
      </c>
      <c r="P71" s="14">
        <v>12</v>
      </c>
      <c r="Q71" s="13" t="s">
        <v>887</v>
      </c>
      <c r="R71" s="14"/>
      <c r="S71" s="14">
        <v>97200</v>
      </c>
      <c r="T71" s="13" t="s">
        <v>258</v>
      </c>
      <c r="U71" s="14">
        <v>97209</v>
      </c>
      <c r="V71" s="14"/>
      <c r="W71" s="14" t="s">
        <v>888</v>
      </c>
      <c r="X71" s="14" t="s">
        <v>889</v>
      </c>
      <c r="Y71" s="14" t="s">
        <v>890</v>
      </c>
      <c r="Z71" s="14">
        <v>972</v>
      </c>
      <c r="AA71" s="14" t="s">
        <v>901</v>
      </c>
      <c r="AB71" s="14" t="s">
        <v>113</v>
      </c>
      <c r="AC71" s="14" t="s">
        <v>114</v>
      </c>
      <c r="AD71" s="14"/>
      <c r="AE71" s="14" t="s">
        <v>264</v>
      </c>
      <c r="AF71" s="14" t="s">
        <v>265</v>
      </c>
      <c r="AG71" s="14" t="s">
        <v>892</v>
      </c>
      <c r="AH71" s="14" t="s">
        <v>893</v>
      </c>
      <c r="AI71" s="14" t="s">
        <v>894</v>
      </c>
      <c r="AJ71" s="14" t="s">
        <v>895</v>
      </c>
      <c r="AK71" s="14"/>
      <c r="AL71" s="14"/>
      <c r="AM71" s="14"/>
      <c r="AN71" s="14"/>
      <c r="AO71" s="14"/>
      <c r="AP71" s="14"/>
      <c r="AQ71" s="14"/>
      <c r="AR71" s="14"/>
      <c r="AS71" s="14"/>
      <c r="AT71" s="14"/>
      <c r="AU71" s="14"/>
      <c r="AV71" s="14"/>
      <c r="AW71" s="14"/>
      <c r="AX71" s="14"/>
      <c r="AY71" s="14"/>
      <c r="AZ71" s="14"/>
      <c r="BA71" s="10">
        <v>278583.13</v>
      </c>
      <c r="BB71" s="14">
        <v>208937.35</v>
      </c>
      <c r="BC71" s="10"/>
      <c r="BD71" s="14">
        <v>69645.78</v>
      </c>
      <c r="BE71" s="14"/>
      <c r="BF71" s="14"/>
      <c r="BG71" s="14"/>
      <c r="BH71" s="14">
        <v>0</v>
      </c>
      <c r="BI71" s="14"/>
      <c r="BJ71" s="14"/>
      <c r="BK71" s="14"/>
      <c r="BL71" s="14"/>
      <c r="BM71" s="14"/>
      <c r="BN71" s="14"/>
      <c r="BO71" s="14"/>
      <c r="BP71" s="14"/>
      <c r="BQ71" s="14"/>
      <c r="BR71" s="14">
        <v>278583.13</v>
      </c>
      <c r="BS71" s="14" t="s">
        <v>902</v>
      </c>
      <c r="BT71" s="14"/>
      <c r="BU71" s="14" t="s">
        <v>903</v>
      </c>
      <c r="BV71" s="14"/>
      <c r="BW71" s="14"/>
      <c r="BX71" s="14"/>
      <c r="BY71" s="14"/>
      <c r="BZ71" s="14"/>
      <c r="CA71" s="14"/>
      <c r="CB71" s="14"/>
      <c r="CC71" s="14"/>
      <c r="CD71" s="14"/>
      <c r="CE71" s="14"/>
      <c r="CF71" s="14"/>
      <c r="CG71" s="14"/>
      <c r="CH71" s="14"/>
      <c r="CI71" s="14"/>
      <c r="CJ71" s="14"/>
      <c r="CK71" s="14"/>
      <c r="CL71" s="14"/>
      <c r="CM71" s="14"/>
      <c r="CN71" s="14"/>
      <c r="CO71" s="14"/>
      <c r="CP71" s="14"/>
      <c r="CQ71" s="14"/>
      <c r="CR71" s="17">
        <v>45714</v>
      </c>
      <c r="CS71" s="17">
        <v>45502</v>
      </c>
      <c r="CT71" s="17">
        <v>45502</v>
      </c>
      <c r="CU71" s="14"/>
      <c r="CV71" s="17">
        <v>45698</v>
      </c>
      <c r="CW71" s="14"/>
      <c r="CX71" s="14"/>
      <c r="CY71" s="14"/>
      <c r="CZ71" s="18">
        <v>45600</v>
      </c>
      <c r="DA71" s="18">
        <v>46203</v>
      </c>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row>
    <row r="72" spans="1:184" ht="123.5" customHeight="1" x14ac:dyDescent="0.35">
      <c r="A72" s="1">
        <v>45726</v>
      </c>
      <c r="B72" s="35" t="s">
        <v>115</v>
      </c>
      <c r="C72" s="40" t="s">
        <v>904</v>
      </c>
      <c r="D72" s="14" t="s">
        <v>116</v>
      </c>
      <c r="E72" s="22" t="s">
        <v>905</v>
      </c>
      <c r="F72" s="12" t="s">
        <v>906</v>
      </c>
      <c r="G72" s="12" t="s">
        <v>907</v>
      </c>
      <c r="H72" s="12" t="s">
        <v>55</v>
      </c>
      <c r="I72" s="14" t="s">
        <v>55</v>
      </c>
      <c r="J72" s="14" t="s">
        <v>104</v>
      </c>
      <c r="K72" s="14"/>
      <c r="L72" s="14">
        <v>5498</v>
      </c>
      <c r="M72" s="14" t="s">
        <v>908</v>
      </c>
      <c r="N72" s="14"/>
      <c r="O72" s="14" t="s">
        <v>125</v>
      </c>
      <c r="P72" s="14">
        <v>2</v>
      </c>
      <c r="Q72" s="13" t="s">
        <v>909</v>
      </c>
      <c r="R72" s="14"/>
      <c r="S72" s="14">
        <v>97220</v>
      </c>
      <c r="T72" s="13" t="s">
        <v>258</v>
      </c>
      <c r="U72" s="14"/>
      <c r="V72" s="14"/>
      <c r="W72" s="14" t="s">
        <v>910</v>
      </c>
      <c r="X72" s="14" t="s">
        <v>911</v>
      </c>
      <c r="Y72" s="14" t="s">
        <v>912</v>
      </c>
      <c r="Z72" s="14">
        <v>972</v>
      </c>
      <c r="AA72" s="14" t="s">
        <v>913</v>
      </c>
      <c r="AB72" s="14" t="s">
        <v>113</v>
      </c>
      <c r="AC72" s="14"/>
      <c r="AD72" s="14"/>
      <c r="AE72" s="14" t="s">
        <v>117</v>
      </c>
      <c r="AF72" s="14" t="s">
        <v>118</v>
      </c>
      <c r="AG72" s="14" t="s">
        <v>119</v>
      </c>
      <c r="AH72" s="14" t="s">
        <v>120</v>
      </c>
      <c r="AI72" s="14" t="s">
        <v>121</v>
      </c>
      <c r="AJ72" s="14" t="s">
        <v>122</v>
      </c>
      <c r="AK72" s="14"/>
      <c r="AL72" s="14"/>
      <c r="AM72" s="14"/>
      <c r="AN72" s="14"/>
      <c r="AO72" s="14"/>
      <c r="AP72" s="14"/>
      <c r="AQ72" s="14"/>
      <c r="AR72" s="14"/>
      <c r="AS72" s="14"/>
      <c r="AT72" s="14"/>
      <c r="AU72" s="14"/>
      <c r="AV72" s="14"/>
      <c r="AW72" s="14"/>
      <c r="AX72" s="14"/>
      <c r="AY72" s="14"/>
      <c r="AZ72" s="14"/>
      <c r="BA72" s="10">
        <v>120929.17</v>
      </c>
      <c r="BB72" s="14">
        <v>72557.5</v>
      </c>
      <c r="BC72" s="10"/>
      <c r="BD72" s="14"/>
      <c r="BE72" s="14"/>
      <c r="BF72" s="14"/>
      <c r="BG72" s="14"/>
      <c r="BH72" s="14">
        <v>48371.67</v>
      </c>
      <c r="BI72" s="14"/>
      <c r="BJ72" s="14"/>
      <c r="BK72" s="14"/>
      <c r="BL72" s="14"/>
      <c r="BM72" s="14"/>
      <c r="BN72" s="14"/>
      <c r="BO72" s="14"/>
      <c r="BP72" s="14"/>
      <c r="BQ72" s="14"/>
      <c r="BR72" s="14">
        <v>120929.17</v>
      </c>
      <c r="BS72" s="14" t="s">
        <v>914</v>
      </c>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7">
        <v>45558</v>
      </c>
      <c r="CS72" s="17">
        <v>45504</v>
      </c>
      <c r="CT72" s="17">
        <v>45504</v>
      </c>
      <c r="CU72" s="14"/>
      <c r="CV72" s="14"/>
      <c r="CW72" s="14"/>
      <c r="CX72" s="14"/>
      <c r="CY72" s="14"/>
      <c r="CZ72" s="18">
        <v>45505</v>
      </c>
      <c r="DA72" s="18">
        <v>45657</v>
      </c>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row>
    <row r="73" spans="1:184" ht="54.5" customHeight="1" x14ac:dyDescent="0.35">
      <c r="A73" s="1">
        <v>45726</v>
      </c>
      <c r="B73" s="35" t="s">
        <v>115</v>
      </c>
      <c r="C73" s="40" t="s">
        <v>915</v>
      </c>
      <c r="D73" s="14" t="s">
        <v>116</v>
      </c>
      <c r="E73" s="22" t="s">
        <v>916</v>
      </c>
      <c r="F73" s="12"/>
      <c r="G73" s="12" t="s">
        <v>556</v>
      </c>
      <c r="H73" s="12" t="s">
        <v>154</v>
      </c>
      <c r="I73" s="14" t="s">
        <v>155</v>
      </c>
      <c r="J73" s="14" t="s">
        <v>104</v>
      </c>
      <c r="K73" s="14" t="s">
        <v>156</v>
      </c>
      <c r="L73" s="14">
        <v>7225</v>
      </c>
      <c r="M73" s="14" t="s">
        <v>557</v>
      </c>
      <c r="N73" s="14"/>
      <c r="O73" s="14" t="s">
        <v>125</v>
      </c>
      <c r="P73" s="14">
        <v>4500</v>
      </c>
      <c r="Q73" s="13" t="s">
        <v>558</v>
      </c>
      <c r="R73" s="14" t="s">
        <v>559</v>
      </c>
      <c r="S73" s="14">
        <v>97200</v>
      </c>
      <c r="T73" s="13" t="s">
        <v>258</v>
      </c>
      <c r="U73" s="14">
        <v>97209</v>
      </c>
      <c r="V73" s="14"/>
      <c r="W73" s="14" t="s">
        <v>917</v>
      </c>
      <c r="X73" s="14" t="s">
        <v>145</v>
      </c>
      <c r="Y73" s="14" t="s">
        <v>918</v>
      </c>
      <c r="Z73" s="14">
        <v>972</v>
      </c>
      <c r="AA73" s="14" t="s">
        <v>919</v>
      </c>
      <c r="AB73" s="14" t="s">
        <v>113</v>
      </c>
      <c r="AC73" s="14" t="s">
        <v>148</v>
      </c>
      <c r="AD73" s="14"/>
      <c r="AE73" s="14" t="s">
        <v>231</v>
      </c>
      <c r="AF73" s="14" t="s">
        <v>232</v>
      </c>
      <c r="AG73" s="14" t="s">
        <v>328</v>
      </c>
      <c r="AH73" s="14" t="s">
        <v>329</v>
      </c>
      <c r="AI73" s="14" t="s">
        <v>464</v>
      </c>
      <c r="AJ73" s="14" t="s">
        <v>465</v>
      </c>
      <c r="AK73" s="14"/>
      <c r="AL73" s="14"/>
      <c r="AM73" s="14"/>
      <c r="AN73" s="14"/>
      <c r="AO73" s="14"/>
      <c r="AP73" s="14"/>
      <c r="AQ73" s="14"/>
      <c r="AR73" s="14"/>
      <c r="AS73" s="14"/>
      <c r="AT73" s="14"/>
      <c r="AU73" s="14"/>
      <c r="AV73" s="14"/>
      <c r="AW73" s="14"/>
      <c r="AX73" s="14"/>
      <c r="AY73" s="14"/>
      <c r="AZ73" s="14"/>
      <c r="BA73" s="10">
        <v>2100000</v>
      </c>
      <c r="BB73" s="14">
        <v>1155000</v>
      </c>
      <c r="BC73" s="10">
        <v>580000</v>
      </c>
      <c r="BD73" s="14"/>
      <c r="BE73" s="14"/>
      <c r="BF73" s="14"/>
      <c r="BG73" s="14"/>
      <c r="BH73" s="14">
        <v>365000</v>
      </c>
      <c r="BI73" s="14"/>
      <c r="BJ73" s="14"/>
      <c r="BK73" s="14"/>
      <c r="BL73" s="14"/>
      <c r="BM73" s="14"/>
      <c r="BN73" s="14"/>
      <c r="BO73" s="14"/>
      <c r="BP73" s="14"/>
      <c r="BQ73" s="14"/>
      <c r="BR73" s="14"/>
      <c r="BS73" s="14" t="s">
        <v>920</v>
      </c>
      <c r="BT73" s="14" t="s">
        <v>921</v>
      </c>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7">
        <v>45622</v>
      </c>
      <c r="CS73" s="17">
        <v>45509</v>
      </c>
      <c r="CT73" s="17">
        <v>45560</v>
      </c>
      <c r="CU73" s="14"/>
      <c r="CV73" s="14"/>
      <c r="CW73" s="14"/>
      <c r="CX73" s="14"/>
      <c r="CY73" s="14"/>
      <c r="CZ73" s="18">
        <v>45626</v>
      </c>
      <c r="DA73" s="18">
        <v>46386</v>
      </c>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row>
    <row r="74" spans="1:184" ht="78" customHeight="1" x14ac:dyDescent="0.35">
      <c r="A74" s="1">
        <v>45726</v>
      </c>
      <c r="B74" s="35" t="s">
        <v>115</v>
      </c>
      <c r="C74" s="40" t="s">
        <v>922</v>
      </c>
      <c r="D74" s="14" t="s">
        <v>116</v>
      </c>
      <c r="E74" s="22" t="s">
        <v>923</v>
      </c>
      <c r="F74" s="12" t="s">
        <v>924</v>
      </c>
      <c r="G74" s="12" t="s">
        <v>925</v>
      </c>
      <c r="H74" s="12" t="s">
        <v>55</v>
      </c>
      <c r="I74" s="14" t="s">
        <v>55</v>
      </c>
      <c r="J74" s="14" t="s">
        <v>104</v>
      </c>
      <c r="K74" s="14"/>
      <c r="L74" s="14">
        <v>5710</v>
      </c>
      <c r="M74" s="14" t="s">
        <v>128</v>
      </c>
      <c r="N74" s="14"/>
      <c r="O74" s="14" t="s">
        <v>125</v>
      </c>
      <c r="P74" s="14">
        <v>0</v>
      </c>
      <c r="Q74" s="13" t="s">
        <v>926</v>
      </c>
      <c r="R74" s="14" t="s">
        <v>927</v>
      </c>
      <c r="S74" s="14">
        <v>97232</v>
      </c>
      <c r="T74" s="13" t="s">
        <v>368</v>
      </c>
      <c r="U74" s="14">
        <v>97213</v>
      </c>
      <c r="V74" s="14"/>
      <c r="W74" s="14" t="s">
        <v>928</v>
      </c>
      <c r="X74" s="14" t="s">
        <v>929</v>
      </c>
      <c r="Y74" s="14" t="s">
        <v>930</v>
      </c>
      <c r="Z74" s="14">
        <v>972</v>
      </c>
      <c r="AA74" s="14" t="s">
        <v>931</v>
      </c>
      <c r="AB74" s="14" t="s">
        <v>113</v>
      </c>
      <c r="AC74" s="14" t="s">
        <v>250</v>
      </c>
      <c r="AD74" s="14"/>
      <c r="AE74" s="14" t="s">
        <v>117</v>
      </c>
      <c r="AF74" s="14" t="s">
        <v>118</v>
      </c>
      <c r="AG74" s="14" t="s">
        <v>165</v>
      </c>
      <c r="AH74" s="14" t="s">
        <v>166</v>
      </c>
      <c r="AI74" s="14" t="s">
        <v>932</v>
      </c>
      <c r="AJ74" s="14" t="s">
        <v>933</v>
      </c>
      <c r="AK74" s="14"/>
      <c r="AL74" s="14"/>
      <c r="AM74" s="14"/>
      <c r="AN74" s="14"/>
      <c r="AO74" s="14"/>
      <c r="AP74" s="14"/>
      <c r="AQ74" s="14"/>
      <c r="AR74" s="14"/>
      <c r="AS74" s="14"/>
      <c r="AT74" s="14"/>
      <c r="AU74" s="14"/>
      <c r="AV74" s="14"/>
      <c r="AW74" s="14"/>
      <c r="AX74" s="14"/>
      <c r="AY74" s="14"/>
      <c r="AZ74" s="14"/>
      <c r="BA74" s="10">
        <v>527915.37</v>
      </c>
      <c r="BB74" s="14">
        <v>154750</v>
      </c>
      <c r="BC74" s="10"/>
      <c r="BD74" s="14"/>
      <c r="BE74" s="14"/>
      <c r="BF74" s="14"/>
      <c r="BG74" s="14">
        <v>270000</v>
      </c>
      <c r="BH74" s="14">
        <v>103165.37</v>
      </c>
      <c r="BI74" s="14"/>
      <c r="BJ74" s="14"/>
      <c r="BK74" s="14"/>
      <c r="BL74" s="14"/>
      <c r="BM74" s="14"/>
      <c r="BN74" s="14"/>
      <c r="BO74" s="14"/>
      <c r="BP74" s="14"/>
      <c r="BQ74" s="14"/>
      <c r="BR74" s="14"/>
      <c r="BS74" s="14" t="s">
        <v>934</v>
      </c>
      <c r="BT74" s="14"/>
      <c r="BU74" s="14"/>
      <c r="BV74" s="14"/>
      <c r="BW74" s="14"/>
      <c r="BX74" s="14" t="s">
        <v>935</v>
      </c>
      <c r="BY74" s="14"/>
      <c r="BZ74" s="14"/>
      <c r="CA74" s="14"/>
      <c r="CB74" s="14"/>
      <c r="CC74" s="14"/>
      <c r="CD74" s="14"/>
      <c r="CE74" s="14"/>
      <c r="CF74" s="14"/>
      <c r="CG74" s="14"/>
      <c r="CH74" s="14"/>
      <c r="CI74" s="14"/>
      <c r="CJ74" s="14"/>
      <c r="CK74" s="14"/>
      <c r="CL74" s="14"/>
      <c r="CM74" s="14"/>
      <c r="CN74" s="14"/>
      <c r="CO74" s="14"/>
      <c r="CP74" s="14"/>
      <c r="CQ74" s="14"/>
      <c r="CR74" s="17">
        <v>45657</v>
      </c>
      <c r="CS74" s="17">
        <v>45509</v>
      </c>
      <c r="CT74" s="17">
        <v>44727</v>
      </c>
      <c r="CU74" s="14"/>
      <c r="CV74" s="14"/>
      <c r="CW74" s="14"/>
      <c r="CX74" s="14"/>
      <c r="CY74" s="14"/>
      <c r="CZ74" s="18">
        <v>44895</v>
      </c>
      <c r="DA74" s="18">
        <v>45458</v>
      </c>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row>
    <row r="75" spans="1:184" ht="80.5" customHeight="1" x14ac:dyDescent="0.35">
      <c r="A75" s="1">
        <v>45726</v>
      </c>
      <c r="B75" s="35" t="s">
        <v>115</v>
      </c>
      <c r="C75" s="40" t="s">
        <v>936</v>
      </c>
      <c r="D75" s="14" t="s">
        <v>116</v>
      </c>
      <c r="E75" s="22" t="s">
        <v>937</v>
      </c>
      <c r="F75" s="12" t="s">
        <v>938</v>
      </c>
      <c r="G75" s="12" t="s">
        <v>308</v>
      </c>
      <c r="H75" s="12" t="s">
        <v>154</v>
      </c>
      <c r="I75" s="14" t="s">
        <v>155</v>
      </c>
      <c r="J75" s="14" t="s">
        <v>104</v>
      </c>
      <c r="K75" s="14" t="s">
        <v>156</v>
      </c>
      <c r="L75" s="14">
        <v>4110</v>
      </c>
      <c r="M75" s="14" t="s">
        <v>309</v>
      </c>
      <c r="N75" s="14"/>
      <c r="O75" s="14" t="s">
        <v>125</v>
      </c>
      <c r="P75" s="14">
        <v>199</v>
      </c>
      <c r="Q75" s="13" t="s">
        <v>939</v>
      </c>
      <c r="R75" s="14"/>
      <c r="S75" s="14">
        <v>97200</v>
      </c>
      <c r="T75" s="13" t="s">
        <v>108</v>
      </c>
      <c r="U75" s="14"/>
      <c r="V75" s="14"/>
      <c r="W75" s="14" t="s">
        <v>940</v>
      </c>
      <c r="X75" s="14" t="s">
        <v>941</v>
      </c>
      <c r="Y75" s="14" t="s">
        <v>314</v>
      </c>
      <c r="Z75" s="14">
        <v>972</v>
      </c>
      <c r="AA75" s="14" t="s">
        <v>942</v>
      </c>
      <c r="AB75" s="14" t="s">
        <v>113</v>
      </c>
      <c r="AC75" s="14" t="s">
        <v>135</v>
      </c>
      <c r="AD75" s="14"/>
      <c r="AE75" s="14" t="s">
        <v>943</v>
      </c>
      <c r="AF75" s="14" t="s">
        <v>944</v>
      </c>
      <c r="AG75" s="14" t="s">
        <v>945</v>
      </c>
      <c r="AH75" s="14" t="s">
        <v>946</v>
      </c>
      <c r="AI75" s="14" t="s">
        <v>947</v>
      </c>
      <c r="AJ75" s="14" t="s">
        <v>948</v>
      </c>
      <c r="AK75" s="14"/>
      <c r="AL75" s="14"/>
      <c r="AM75" s="14"/>
      <c r="AN75" s="14"/>
      <c r="AO75" s="14"/>
      <c r="AP75" s="14"/>
      <c r="AQ75" s="14"/>
      <c r="AR75" s="14"/>
      <c r="AS75" s="14"/>
      <c r="AT75" s="14"/>
      <c r="AU75" s="14"/>
      <c r="AV75" s="14"/>
      <c r="AW75" s="14"/>
      <c r="AX75" s="14"/>
      <c r="AY75" s="14"/>
      <c r="AZ75" s="14"/>
      <c r="BA75" s="10">
        <v>70000000</v>
      </c>
      <c r="BB75" s="14">
        <v>10000000</v>
      </c>
      <c r="BC75" s="10">
        <v>35000000</v>
      </c>
      <c r="BD75" s="14"/>
      <c r="BE75" s="14"/>
      <c r="BF75" s="14"/>
      <c r="BG75" s="14">
        <v>25000000</v>
      </c>
      <c r="BH75" s="14">
        <v>0</v>
      </c>
      <c r="BI75" s="14"/>
      <c r="BJ75" s="14"/>
      <c r="BK75" s="14"/>
      <c r="BL75" s="14"/>
      <c r="BM75" s="14"/>
      <c r="BN75" s="14"/>
      <c r="BO75" s="14"/>
      <c r="BP75" s="14"/>
      <c r="BQ75" s="14"/>
      <c r="BR75" s="14">
        <v>70000000</v>
      </c>
      <c r="BS75" s="14" t="s">
        <v>949</v>
      </c>
      <c r="BT75" s="14" t="s">
        <v>950</v>
      </c>
      <c r="BU75" s="14"/>
      <c r="BV75" s="14"/>
      <c r="BW75" s="14"/>
      <c r="BX75" s="14" t="s">
        <v>951</v>
      </c>
      <c r="BY75" s="14"/>
      <c r="BZ75" s="14"/>
      <c r="CA75" s="14"/>
      <c r="CB75" s="14"/>
      <c r="CC75" s="14"/>
      <c r="CD75" s="14"/>
      <c r="CE75" s="14"/>
      <c r="CF75" s="14"/>
      <c r="CG75" s="14"/>
      <c r="CH75" s="14"/>
      <c r="CI75" s="14"/>
      <c r="CJ75" s="14"/>
      <c r="CK75" s="14"/>
      <c r="CL75" s="14"/>
      <c r="CM75" s="14"/>
      <c r="CN75" s="14"/>
      <c r="CO75" s="14"/>
      <c r="CP75" s="14"/>
      <c r="CQ75" s="14"/>
      <c r="CR75" s="17">
        <v>45713</v>
      </c>
      <c r="CS75" s="17">
        <v>45510</v>
      </c>
      <c r="CT75" s="17">
        <v>45224</v>
      </c>
      <c r="CU75" s="14"/>
      <c r="CV75" s="17">
        <v>45713</v>
      </c>
      <c r="CW75" s="14"/>
      <c r="CX75" s="14"/>
      <c r="CY75" s="14"/>
      <c r="CZ75" s="18">
        <v>45689</v>
      </c>
      <c r="DA75" s="18">
        <v>46660</v>
      </c>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row>
    <row r="76" spans="1:184" ht="188.5" x14ac:dyDescent="0.35">
      <c r="A76" s="1">
        <v>45726</v>
      </c>
      <c r="B76" s="35" t="s">
        <v>115</v>
      </c>
      <c r="C76" s="40" t="s">
        <v>952</v>
      </c>
      <c r="D76" s="14" t="s">
        <v>116</v>
      </c>
      <c r="E76" s="22" t="s">
        <v>953</v>
      </c>
      <c r="F76" s="12" t="s">
        <v>954</v>
      </c>
      <c r="G76" s="12" t="s">
        <v>955</v>
      </c>
      <c r="H76" s="12" t="s">
        <v>55</v>
      </c>
      <c r="I76" s="14" t="s">
        <v>55</v>
      </c>
      <c r="J76" s="14" t="s">
        <v>104</v>
      </c>
      <c r="K76" s="14"/>
      <c r="L76" s="14">
        <v>5485</v>
      </c>
      <c r="M76" s="14" t="s">
        <v>956</v>
      </c>
      <c r="N76" s="14"/>
      <c r="O76" s="14" t="s">
        <v>125</v>
      </c>
      <c r="P76" s="14">
        <v>4</v>
      </c>
      <c r="Q76" s="13" t="s">
        <v>957</v>
      </c>
      <c r="R76" s="14"/>
      <c r="S76" s="14">
        <v>97200</v>
      </c>
      <c r="T76" s="13" t="s">
        <v>245</v>
      </c>
      <c r="U76" s="14">
        <v>97209</v>
      </c>
      <c r="V76" s="14"/>
      <c r="W76" s="14" t="s">
        <v>958</v>
      </c>
      <c r="X76" s="14" t="s">
        <v>959</v>
      </c>
      <c r="Y76" s="14" t="s">
        <v>960</v>
      </c>
      <c r="Z76" s="14">
        <v>972</v>
      </c>
      <c r="AA76" s="14" t="s">
        <v>961</v>
      </c>
      <c r="AB76" s="14" t="s">
        <v>113</v>
      </c>
      <c r="AC76" s="14"/>
      <c r="AD76" s="14"/>
      <c r="AE76" s="14" t="s">
        <v>231</v>
      </c>
      <c r="AF76" s="14" t="s">
        <v>232</v>
      </c>
      <c r="AG76" s="14" t="s">
        <v>515</v>
      </c>
      <c r="AH76" s="14" t="s">
        <v>516</v>
      </c>
      <c r="AI76" s="14" t="s">
        <v>451</v>
      </c>
      <c r="AJ76" s="14" t="s">
        <v>517</v>
      </c>
      <c r="AK76" s="14"/>
      <c r="AL76" s="14"/>
      <c r="AM76" s="14"/>
      <c r="AN76" s="14"/>
      <c r="AO76" s="14"/>
      <c r="AP76" s="14"/>
      <c r="AQ76" s="14"/>
      <c r="AR76" s="14"/>
      <c r="AS76" s="14"/>
      <c r="AT76" s="14"/>
      <c r="AU76" s="14"/>
      <c r="AV76" s="14"/>
      <c r="AW76" s="14"/>
      <c r="AX76" s="14"/>
      <c r="AY76" s="14"/>
      <c r="AZ76" s="14"/>
      <c r="BA76" s="10">
        <v>491693.24</v>
      </c>
      <c r="BB76" s="14">
        <v>245846.62</v>
      </c>
      <c r="BC76" s="10"/>
      <c r="BD76" s="14"/>
      <c r="BE76" s="14"/>
      <c r="BF76" s="14"/>
      <c r="BG76" s="14"/>
      <c r="BH76" s="14">
        <v>245846.62</v>
      </c>
      <c r="BI76" s="14"/>
      <c r="BJ76" s="14"/>
      <c r="BK76" s="14"/>
      <c r="BL76" s="14"/>
      <c r="BM76" s="14"/>
      <c r="BN76" s="14"/>
      <c r="BO76" s="14"/>
      <c r="BP76" s="14"/>
      <c r="BQ76" s="14"/>
      <c r="BR76" s="14">
        <v>491693.24</v>
      </c>
      <c r="BS76" s="14" t="s">
        <v>962</v>
      </c>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7">
        <v>45679</v>
      </c>
      <c r="CS76" s="17">
        <v>45510</v>
      </c>
      <c r="CT76" s="17">
        <v>45510</v>
      </c>
      <c r="CU76" s="14"/>
      <c r="CV76" s="14"/>
      <c r="CW76" s="14"/>
      <c r="CX76" s="14"/>
      <c r="CY76" s="14"/>
      <c r="CZ76" s="18">
        <v>45565</v>
      </c>
      <c r="DA76" s="18">
        <v>45722</v>
      </c>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row>
    <row r="77" spans="1:184" ht="74" customHeight="1" x14ac:dyDescent="0.35">
      <c r="A77" s="1">
        <v>45726</v>
      </c>
      <c r="B77" s="34" t="s">
        <v>263</v>
      </c>
      <c r="C77" s="40" t="s">
        <v>963</v>
      </c>
      <c r="D77" s="14" t="s">
        <v>116</v>
      </c>
      <c r="E77" s="22" t="s">
        <v>964</v>
      </c>
      <c r="F77" s="12" t="s">
        <v>965</v>
      </c>
      <c r="G77" s="12" t="s">
        <v>966</v>
      </c>
      <c r="H77" s="12" t="s">
        <v>55</v>
      </c>
      <c r="I77" s="14" t="s">
        <v>55</v>
      </c>
      <c r="J77" s="14" t="s">
        <v>104</v>
      </c>
      <c r="K77" s="14"/>
      <c r="L77" s="14">
        <v>9220</v>
      </c>
      <c r="M77" s="14" t="s">
        <v>223</v>
      </c>
      <c r="N77" s="14"/>
      <c r="O77" s="14" t="s">
        <v>125</v>
      </c>
      <c r="P77" s="14">
        <v>8</v>
      </c>
      <c r="Q77" s="13" t="s">
        <v>967</v>
      </c>
      <c r="R77" s="14"/>
      <c r="S77" s="14">
        <v>97200</v>
      </c>
      <c r="T77" s="13" t="s">
        <v>311</v>
      </c>
      <c r="U77" s="14"/>
      <c r="V77" s="14"/>
      <c r="W77" s="14" t="s">
        <v>968</v>
      </c>
      <c r="X77" s="14" t="s">
        <v>969</v>
      </c>
      <c r="Y77" s="14" t="s">
        <v>970</v>
      </c>
      <c r="Z77" s="14">
        <v>972</v>
      </c>
      <c r="AA77" s="14" t="s">
        <v>971</v>
      </c>
      <c r="AB77" s="14" t="s">
        <v>113</v>
      </c>
      <c r="AC77" s="14" t="s">
        <v>250</v>
      </c>
      <c r="AD77" s="14"/>
      <c r="AE77" s="14" t="s">
        <v>264</v>
      </c>
      <c r="AF77" s="14" t="s">
        <v>265</v>
      </c>
      <c r="AG77" s="14" t="s">
        <v>972</v>
      </c>
      <c r="AH77" s="14" t="s">
        <v>973</v>
      </c>
      <c r="AI77" s="14" t="s">
        <v>330</v>
      </c>
      <c r="AJ77" s="14" t="s">
        <v>974</v>
      </c>
      <c r="AK77" s="14"/>
      <c r="AL77" s="14"/>
      <c r="AM77" s="14"/>
      <c r="AN77" s="14"/>
      <c r="AO77" s="14"/>
      <c r="AP77" s="14"/>
      <c r="AQ77" s="14"/>
      <c r="AR77" s="14"/>
      <c r="AS77" s="14"/>
      <c r="AT77" s="14"/>
      <c r="AU77" s="14"/>
      <c r="AV77" s="14"/>
      <c r="AW77" s="14"/>
      <c r="AX77" s="14"/>
      <c r="AY77" s="14"/>
      <c r="AZ77" s="14"/>
      <c r="BA77" s="10">
        <v>4657165.7699999996</v>
      </c>
      <c r="BB77" s="14">
        <v>3492874.33</v>
      </c>
      <c r="BC77" s="10"/>
      <c r="BD77" s="14"/>
      <c r="BE77" s="14"/>
      <c r="BF77" s="14"/>
      <c r="BG77" s="14">
        <v>1164291.44</v>
      </c>
      <c r="BH77" s="14">
        <v>0</v>
      </c>
      <c r="BI77" s="14"/>
      <c r="BJ77" s="14"/>
      <c r="BK77" s="14"/>
      <c r="BL77" s="14"/>
      <c r="BM77" s="14"/>
      <c r="BN77" s="14"/>
      <c r="BO77" s="14"/>
      <c r="BP77" s="14"/>
      <c r="BQ77" s="14"/>
      <c r="BR77" s="14">
        <v>4657165.7699999996</v>
      </c>
      <c r="BS77" s="14" t="s">
        <v>975</v>
      </c>
      <c r="BT77" s="14"/>
      <c r="BU77" s="14"/>
      <c r="BV77" s="14"/>
      <c r="BW77" s="14"/>
      <c r="BX77" s="14" t="s">
        <v>976</v>
      </c>
      <c r="BY77" s="14"/>
      <c r="BZ77" s="14"/>
      <c r="CA77" s="14"/>
      <c r="CB77" s="14"/>
      <c r="CC77" s="14"/>
      <c r="CD77" s="14"/>
      <c r="CE77" s="14"/>
      <c r="CF77" s="14"/>
      <c r="CG77" s="14"/>
      <c r="CH77" s="14"/>
      <c r="CI77" s="14"/>
      <c r="CJ77" s="14"/>
      <c r="CK77" s="14"/>
      <c r="CL77" s="14"/>
      <c r="CM77" s="14"/>
      <c r="CN77" s="14"/>
      <c r="CO77" s="14"/>
      <c r="CP77" s="14"/>
      <c r="CQ77" s="14"/>
      <c r="CR77" s="17">
        <v>45708</v>
      </c>
      <c r="CS77" s="17">
        <v>45510</v>
      </c>
      <c r="CT77" s="17">
        <v>45555</v>
      </c>
      <c r="CU77" s="14"/>
      <c r="CV77" s="14"/>
      <c r="CW77" s="14"/>
      <c r="CX77" s="14"/>
      <c r="CY77" s="14"/>
      <c r="CZ77" s="18">
        <v>45173</v>
      </c>
      <c r="DA77" s="18">
        <v>46234</v>
      </c>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row>
    <row r="78" spans="1:184" ht="246.5" x14ac:dyDescent="0.35">
      <c r="A78" s="1">
        <v>45726</v>
      </c>
      <c r="B78" s="35" t="s">
        <v>115</v>
      </c>
      <c r="C78" s="40" t="s">
        <v>977</v>
      </c>
      <c r="D78" s="14" t="s">
        <v>116</v>
      </c>
      <c r="E78" s="22" t="s">
        <v>978</v>
      </c>
      <c r="F78" s="12" t="s">
        <v>979</v>
      </c>
      <c r="G78" s="12" t="s">
        <v>980</v>
      </c>
      <c r="H78" s="12" t="s">
        <v>55</v>
      </c>
      <c r="I78" s="14" t="s">
        <v>55</v>
      </c>
      <c r="J78" s="14" t="s">
        <v>104</v>
      </c>
      <c r="K78" s="14" t="s">
        <v>156</v>
      </c>
      <c r="L78" s="14">
        <v>9220</v>
      </c>
      <c r="M78" s="14" t="s">
        <v>223</v>
      </c>
      <c r="N78" s="14"/>
      <c r="O78" s="14" t="s">
        <v>125</v>
      </c>
      <c r="P78" s="14">
        <v>24</v>
      </c>
      <c r="Q78" s="13">
        <v>375</v>
      </c>
      <c r="R78" s="14"/>
      <c r="S78" s="14">
        <v>97232</v>
      </c>
      <c r="T78" s="13" t="s">
        <v>981</v>
      </c>
      <c r="U78" s="14"/>
      <c r="V78" s="14"/>
      <c r="W78" s="14" t="s">
        <v>982</v>
      </c>
      <c r="X78" s="14" t="s">
        <v>983</v>
      </c>
      <c r="Y78" s="14" t="s">
        <v>984</v>
      </c>
      <c r="Z78" s="14">
        <v>972</v>
      </c>
      <c r="AA78" s="14" t="s">
        <v>985</v>
      </c>
      <c r="AB78" s="14" t="s">
        <v>113</v>
      </c>
      <c r="AC78" s="14" t="s">
        <v>986</v>
      </c>
      <c r="AD78" s="14"/>
      <c r="AE78" s="14" t="s">
        <v>117</v>
      </c>
      <c r="AF78" s="14" t="s">
        <v>118</v>
      </c>
      <c r="AG78" s="14" t="s">
        <v>165</v>
      </c>
      <c r="AH78" s="14" t="s">
        <v>166</v>
      </c>
      <c r="AI78" s="14" t="s">
        <v>692</v>
      </c>
      <c r="AJ78" s="14" t="s">
        <v>693</v>
      </c>
      <c r="AK78" s="14"/>
      <c r="AL78" s="14"/>
      <c r="AM78" s="14"/>
      <c r="AN78" s="14"/>
      <c r="AO78" s="14"/>
      <c r="AP78" s="14"/>
      <c r="AQ78" s="14"/>
      <c r="AR78" s="14"/>
      <c r="AS78" s="14"/>
      <c r="AT78" s="14"/>
      <c r="AU78" s="14"/>
      <c r="AV78" s="14"/>
      <c r="AW78" s="14"/>
      <c r="AX78" s="14"/>
      <c r="AY78" s="14"/>
      <c r="AZ78" s="14"/>
      <c r="BA78" s="10">
        <v>336692.5</v>
      </c>
      <c r="BB78" s="14">
        <v>151511.63</v>
      </c>
      <c r="BC78" s="10">
        <v>67338.5</v>
      </c>
      <c r="BD78" s="14"/>
      <c r="BE78" s="14">
        <v>33669.25</v>
      </c>
      <c r="BF78" s="14"/>
      <c r="BG78" s="14"/>
      <c r="BH78" s="14">
        <v>84173.119999999995</v>
      </c>
      <c r="BI78" s="14"/>
      <c r="BJ78" s="14"/>
      <c r="BK78" s="14"/>
      <c r="BL78" s="14"/>
      <c r="BM78" s="14"/>
      <c r="BN78" s="14"/>
      <c r="BO78" s="14"/>
      <c r="BP78" s="14"/>
      <c r="BQ78" s="14"/>
      <c r="BR78" s="14">
        <v>336692.5</v>
      </c>
      <c r="BS78" s="14" t="s">
        <v>987</v>
      </c>
      <c r="BT78" s="14" t="s">
        <v>988</v>
      </c>
      <c r="BU78" s="14"/>
      <c r="BV78" s="14" t="s">
        <v>989</v>
      </c>
      <c r="BW78" s="14"/>
      <c r="BX78" s="14"/>
      <c r="BY78" s="14"/>
      <c r="BZ78" s="14"/>
      <c r="CA78" s="14"/>
      <c r="CB78" s="14"/>
      <c r="CC78" s="14"/>
      <c r="CD78" s="14"/>
      <c r="CE78" s="14"/>
      <c r="CF78" s="14"/>
      <c r="CG78" s="14"/>
      <c r="CH78" s="14"/>
      <c r="CI78" s="14"/>
      <c r="CJ78" s="14"/>
      <c r="CK78" s="14"/>
      <c r="CL78" s="14"/>
      <c r="CM78" s="14"/>
      <c r="CN78" s="14"/>
      <c r="CO78" s="14"/>
      <c r="CP78" s="14"/>
      <c r="CQ78" s="14"/>
      <c r="CR78" s="17">
        <v>45705</v>
      </c>
      <c r="CS78" s="17">
        <v>45511</v>
      </c>
      <c r="CT78" s="17">
        <v>45400</v>
      </c>
      <c r="CU78" s="14"/>
      <c r="CV78" s="14"/>
      <c r="CW78" s="14"/>
      <c r="CX78" s="14"/>
      <c r="CY78" s="14"/>
      <c r="CZ78" s="18">
        <v>45400</v>
      </c>
      <c r="DA78" s="18">
        <v>46191</v>
      </c>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row>
    <row r="79" spans="1:184" ht="87.5" customHeight="1" x14ac:dyDescent="0.35">
      <c r="A79" s="1">
        <v>45726</v>
      </c>
      <c r="B79" s="35" t="s">
        <v>115</v>
      </c>
      <c r="C79" s="40" t="s">
        <v>990</v>
      </c>
      <c r="D79" s="14" t="s">
        <v>116</v>
      </c>
      <c r="E79" s="22" t="s">
        <v>991</v>
      </c>
      <c r="F79" s="12" t="s">
        <v>992</v>
      </c>
      <c r="G79" s="12" t="s">
        <v>980</v>
      </c>
      <c r="H79" s="12" t="s">
        <v>55</v>
      </c>
      <c r="I79" s="14" t="s">
        <v>55</v>
      </c>
      <c r="J79" s="14" t="s">
        <v>104</v>
      </c>
      <c r="K79" s="14" t="s">
        <v>156</v>
      </c>
      <c r="L79" s="14">
        <v>9220</v>
      </c>
      <c r="M79" s="14" t="s">
        <v>223</v>
      </c>
      <c r="N79" s="14"/>
      <c r="O79" s="14" t="s">
        <v>125</v>
      </c>
      <c r="P79" s="14">
        <v>24</v>
      </c>
      <c r="Q79" s="13">
        <v>375</v>
      </c>
      <c r="R79" s="14"/>
      <c r="S79" s="14">
        <v>97232</v>
      </c>
      <c r="T79" s="13" t="s">
        <v>981</v>
      </c>
      <c r="U79" s="14"/>
      <c r="V79" s="14"/>
      <c r="W79" s="14" t="s">
        <v>982</v>
      </c>
      <c r="X79" s="14" t="s">
        <v>983</v>
      </c>
      <c r="Y79" s="14" t="s">
        <v>984</v>
      </c>
      <c r="Z79" s="14">
        <v>972</v>
      </c>
      <c r="AA79" s="14" t="s">
        <v>993</v>
      </c>
      <c r="AB79" s="14" t="s">
        <v>113</v>
      </c>
      <c r="AC79" s="14" t="s">
        <v>986</v>
      </c>
      <c r="AD79" s="14"/>
      <c r="AE79" s="14" t="s">
        <v>117</v>
      </c>
      <c r="AF79" s="14" t="s">
        <v>118</v>
      </c>
      <c r="AG79" s="14" t="s">
        <v>119</v>
      </c>
      <c r="AH79" s="14" t="s">
        <v>120</v>
      </c>
      <c r="AI79" s="14" t="s">
        <v>121</v>
      </c>
      <c r="AJ79" s="14" t="s">
        <v>122</v>
      </c>
      <c r="AK79" s="14"/>
      <c r="AL79" s="14"/>
      <c r="AM79" s="14"/>
      <c r="AN79" s="14"/>
      <c r="AO79" s="14"/>
      <c r="AP79" s="14"/>
      <c r="AQ79" s="14"/>
      <c r="AR79" s="14"/>
      <c r="AS79" s="14"/>
      <c r="AT79" s="14"/>
      <c r="AU79" s="14"/>
      <c r="AV79" s="14"/>
      <c r="AW79" s="14"/>
      <c r="AX79" s="14"/>
      <c r="AY79" s="14"/>
      <c r="AZ79" s="14"/>
      <c r="BA79" s="10">
        <v>435690</v>
      </c>
      <c r="BB79" s="14">
        <v>87138</v>
      </c>
      <c r="BC79" s="10">
        <v>239630</v>
      </c>
      <c r="BD79" s="14"/>
      <c r="BE79" s="14">
        <v>65353</v>
      </c>
      <c r="BF79" s="14"/>
      <c r="BG79" s="14"/>
      <c r="BH79" s="14">
        <v>43569</v>
      </c>
      <c r="BI79" s="14"/>
      <c r="BJ79" s="14"/>
      <c r="BK79" s="14"/>
      <c r="BL79" s="14"/>
      <c r="BM79" s="14"/>
      <c r="BN79" s="14"/>
      <c r="BO79" s="14"/>
      <c r="BP79" s="14"/>
      <c r="BQ79" s="14"/>
      <c r="BR79" s="14">
        <v>435690</v>
      </c>
      <c r="BS79" s="14" t="s">
        <v>994</v>
      </c>
      <c r="BT79" s="14" t="s">
        <v>995</v>
      </c>
      <c r="BU79" s="14"/>
      <c r="BV79" s="14" t="s">
        <v>996</v>
      </c>
      <c r="BW79" s="14"/>
      <c r="BX79" s="14"/>
      <c r="BY79" s="14"/>
      <c r="BZ79" s="14"/>
      <c r="CA79" s="14"/>
      <c r="CB79" s="14"/>
      <c r="CC79" s="14"/>
      <c r="CD79" s="14"/>
      <c r="CE79" s="14"/>
      <c r="CF79" s="14"/>
      <c r="CG79" s="14"/>
      <c r="CH79" s="14"/>
      <c r="CI79" s="14"/>
      <c r="CJ79" s="14"/>
      <c r="CK79" s="14"/>
      <c r="CL79" s="14"/>
      <c r="CM79" s="14"/>
      <c r="CN79" s="14"/>
      <c r="CO79" s="14"/>
      <c r="CP79" s="14"/>
      <c r="CQ79" s="14"/>
      <c r="CR79" s="17">
        <v>45702</v>
      </c>
      <c r="CS79" s="17">
        <v>45511</v>
      </c>
      <c r="CT79" s="17">
        <v>45511</v>
      </c>
      <c r="CU79" s="14"/>
      <c r="CV79" s="14"/>
      <c r="CW79" s="14"/>
      <c r="CX79" s="14"/>
      <c r="CY79" s="14"/>
      <c r="CZ79" s="18">
        <v>45658</v>
      </c>
      <c r="DA79" s="18">
        <v>46053</v>
      </c>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row>
    <row r="80" spans="1:184" ht="87" x14ac:dyDescent="0.35">
      <c r="A80" s="1">
        <v>45726</v>
      </c>
      <c r="B80" s="35" t="s">
        <v>115</v>
      </c>
      <c r="C80" s="40" t="s">
        <v>997</v>
      </c>
      <c r="D80" s="14" t="s">
        <v>116</v>
      </c>
      <c r="E80" s="22" t="s">
        <v>998</v>
      </c>
      <c r="F80" s="12" t="s">
        <v>999</v>
      </c>
      <c r="G80" s="12" t="s">
        <v>1000</v>
      </c>
      <c r="H80" s="12" t="s">
        <v>55</v>
      </c>
      <c r="I80" s="14" t="s">
        <v>55</v>
      </c>
      <c r="J80" s="14" t="s">
        <v>104</v>
      </c>
      <c r="K80" s="14" t="s">
        <v>156</v>
      </c>
      <c r="L80" s="14">
        <v>9220</v>
      </c>
      <c r="M80" s="14" t="s">
        <v>223</v>
      </c>
      <c r="N80" s="14"/>
      <c r="O80" s="14" t="s">
        <v>125</v>
      </c>
      <c r="P80" s="14">
        <v>0</v>
      </c>
      <c r="Q80" s="13" t="s">
        <v>1001</v>
      </c>
      <c r="R80" s="14"/>
      <c r="S80" s="14">
        <v>97200</v>
      </c>
      <c r="T80" s="13" t="s">
        <v>245</v>
      </c>
      <c r="U80" s="14">
        <v>97209</v>
      </c>
      <c r="V80" s="14"/>
      <c r="W80" s="14" t="s">
        <v>1002</v>
      </c>
      <c r="X80" s="14" t="s">
        <v>1003</v>
      </c>
      <c r="Y80" s="14" t="s">
        <v>1004</v>
      </c>
      <c r="Z80" s="14">
        <v>972</v>
      </c>
      <c r="AA80" s="14" t="s">
        <v>1005</v>
      </c>
      <c r="AB80" s="14" t="s">
        <v>113</v>
      </c>
      <c r="AC80" s="14" t="s">
        <v>1006</v>
      </c>
      <c r="AD80" s="14"/>
      <c r="AE80" s="14" t="s">
        <v>231</v>
      </c>
      <c r="AF80" s="14" t="s">
        <v>232</v>
      </c>
      <c r="AG80" s="14" t="s">
        <v>328</v>
      </c>
      <c r="AH80" s="14" t="s">
        <v>329</v>
      </c>
      <c r="AI80" s="14" t="s">
        <v>464</v>
      </c>
      <c r="AJ80" s="14" t="s">
        <v>465</v>
      </c>
      <c r="AK80" s="14"/>
      <c r="AL80" s="14"/>
      <c r="AM80" s="14"/>
      <c r="AN80" s="14"/>
      <c r="AO80" s="14"/>
      <c r="AP80" s="14"/>
      <c r="AQ80" s="14"/>
      <c r="AR80" s="14"/>
      <c r="AS80" s="14"/>
      <c r="AT80" s="14"/>
      <c r="AU80" s="14"/>
      <c r="AV80" s="14"/>
      <c r="AW80" s="14"/>
      <c r="AX80" s="14"/>
      <c r="AY80" s="14"/>
      <c r="AZ80" s="14"/>
      <c r="BA80" s="10">
        <v>161068</v>
      </c>
      <c r="BB80" s="14">
        <v>0</v>
      </c>
      <c r="BC80" s="10">
        <v>73000.27</v>
      </c>
      <c r="BD80" s="14">
        <v>20000</v>
      </c>
      <c r="BE80" s="14"/>
      <c r="BF80" s="14">
        <v>13000</v>
      </c>
      <c r="BG80" s="14">
        <v>44000</v>
      </c>
      <c r="BH80" s="14">
        <v>11067.73</v>
      </c>
      <c r="BI80" s="14"/>
      <c r="BJ80" s="14"/>
      <c r="BK80" s="14"/>
      <c r="BL80" s="14"/>
      <c r="BM80" s="14"/>
      <c r="BN80" s="14"/>
      <c r="BO80" s="14"/>
      <c r="BP80" s="14"/>
      <c r="BQ80" s="14"/>
      <c r="BR80" s="14">
        <v>161068</v>
      </c>
      <c r="BS80" s="14" t="s">
        <v>1007</v>
      </c>
      <c r="BT80" s="14" t="s">
        <v>1008</v>
      </c>
      <c r="BU80" s="14" t="s">
        <v>1009</v>
      </c>
      <c r="BV80" s="14"/>
      <c r="BW80" s="14" t="s">
        <v>1010</v>
      </c>
      <c r="BX80" s="14" t="s">
        <v>1011</v>
      </c>
      <c r="BY80" s="14"/>
      <c r="BZ80" s="14"/>
      <c r="CA80" s="14"/>
      <c r="CB80" s="14"/>
      <c r="CC80" s="14"/>
      <c r="CD80" s="14"/>
      <c r="CE80" s="14"/>
      <c r="CF80" s="14"/>
      <c r="CG80" s="14"/>
      <c r="CH80" s="14"/>
      <c r="CI80" s="14"/>
      <c r="CJ80" s="14"/>
      <c r="CK80" s="14"/>
      <c r="CL80" s="14"/>
      <c r="CM80" s="14"/>
      <c r="CN80" s="14"/>
      <c r="CO80" s="14"/>
      <c r="CP80" s="14"/>
      <c r="CQ80" s="14"/>
      <c r="CR80" s="17">
        <v>45723</v>
      </c>
      <c r="CS80" s="17">
        <v>45513</v>
      </c>
      <c r="CT80" s="17">
        <v>45513</v>
      </c>
      <c r="CU80" s="14"/>
      <c r="CV80" s="17">
        <v>45677</v>
      </c>
      <c r="CW80" s="14"/>
      <c r="CX80" s="14"/>
      <c r="CY80" s="14"/>
      <c r="CZ80" s="18">
        <v>45614</v>
      </c>
      <c r="DA80" s="18">
        <v>45620</v>
      </c>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row>
    <row r="81" spans="1:184" ht="29" x14ac:dyDescent="0.35">
      <c r="A81" s="1">
        <v>45726</v>
      </c>
      <c r="B81" s="35" t="s">
        <v>115</v>
      </c>
      <c r="C81" s="40" t="s">
        <v>1012</v>
      </c>
      <c r="D81" s="14" t="s">
        <v>116</v>
      </c>
      <c r="E81" s="22" t="s">
        <v>1013</v>
      </c>
      <c r="F81" s="12" t="s">
        <v>1014</v>
      </c>
      <c r="G81" s="12" t="s">
        <v>1015</v>
      </c>
      <c r="H81" s="12" t="s">
        <v>55</v>
      </c>
      <c r="I81" s="14" t="s">
        <v>55</v>
      </c>
      <c r="J81" s="14" t="s">
        <v>104</v>
      </c>
      <c r="K81" s="14"/>
      <c r="L81" s="14">
        <v>5499</v>
      </c>
      <c r="M81" s="14" t="s">
        <v>105</v>
      </c>
      <c r="N81" s="14"/>
      <c r="O81" s="14" t="s">
        <v>125</v>
      </c>
      <c r="P81" s="14">
        <v>5</v>
      </c>
      <c r="Q81" s="13" t="s">
        <v>1016</v>
      </c>
      <c r="R81" s="14" t="s">
        <v>1017</v>
      </c>
      <c r="S81" s="14">
        <v>75463</v>
      </c>
      <c r="T81" s="13" t="s">
        <v>1018</v>
      </c>
      <c r="U81" s="14"/>
      <c r="V81" s="14"/>
      <c r="W81" s="14" t="s">
        <v>1019</v>
      </c>
      <c r="X81" s="14" t="s">
        <v>1020</v>
      </c>
      <c r="Y81" s="14" t="s">
        <v>1021</v>
      </c>
      <c r="Z81" s="14">
        <v>972</v>
      </c>
      <c r="AA81" s="14" t="s">
        <v>1022</v>
      </c>
      <c r="AB81" s="14" t="s">
        <v>113</v>
      </c>
      <c r="AC81" s="14"/>
      <c r="AD81" s="14"/>
      <c r="AE81" s="14" t="s">
        <v>117</v>
      </c>
      <c r="AF81" s="14" t="s">
        <v>118</v>
      </c>
      <c r="AG81" s="14" t="s">
        <v>119</v>
      </c>
      <c r="AH81" s="14" t="s">
        <v>120</v>
      </c>
      <c r="AI81" s="14" t="s">
        <v>121</v>
      </c>
      <c r="AJ81" s="14" t="s">
        <v>122</v>
      </c>
      <c r="AK81" s="14"/>
      <c r="AL81" s="14"/>
      <c r="AM81" s="14"/>
      <c r="AN81" s="14"/>
      <c r="AO81" s="14"/>
      <c r="AP81" s="14"/>
      <c r="AQ81" s="14"/>
      <c r="AR81" s="14"/>
      <c r="AS81" s="14"/>
      <c r="AT81" s="14"/>
      <c r="AU81" s="14"/>
      <c r="AV81" s="14"/>
      <c r="AW81" s="14"/>
      <c r="AX81" s="14"/>
      <c r="AY81" s="14"/>
      <c r="AZ81" s="14"/>
      <c r="BA81" s="10">
        <v>710000</v>
      </c>
      <c r="BB81" s="14">
        <v>0</v>
      </c>
      <c r="BC81" s="10"/>
      <c r="BD81" s="14"/>
      <c r="BE81" s="14"/>
      <c r="BF81" s="14"/>
      <c r="BG81" s="14"/>
      <c r="BH81" s="14">
        <v>710000</v>
      </c>
      <c r="BI81" s="14"/>
      <c r="BJ81" s="14"/>
      <c r="BK81" s="14"/>
      <c r="BL81" s="14"/>
      <c r="BM81" s="14"/>
      <c r="BN81" s="14"/>
      <c r="BO81" s="14"/>
      <c r="BP81" s="14"/>
      <c r="BQ81" s="14"/>
      <c r="BR81" s="14"/>
      <c r="BS81" s="14" t="s">
        <v>1007</v>
      </c>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7">
        <v>45657</v>
      </c>
      <c r="CS81" s="17">
        <v>45513</v>
      </c>
      <c r="CT81" s="17">
        <v>45513</v>
      </c>
      <c r="CU81" s="14"/>
      <c r="CV81" s="14"/>
      <c r="CW81" s="14"/>
      <c r="CX81" s="14"/>
      <c r="CY81" s="14"/>
      <c r="CZ81" s="18">
        <v>45505</v>
      </c>
      <c r="DA81" s="18">
        <v>45657</v>
      </c>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row>
    <row r="82" spans="1:184" ht="187" customHeight="1" x14ac:dyDescent="0.35">
      <c r="A82" s="1">
        <v>45726</v>
      </c>
      <c r="B82" s="35" t="s">
        <v>115</v>
      </c>
      <c r="C82" s="40" t="s">
        <v>1023</v>
      </c>
      <c r="D82" s="14" t="s">
        <v>116</v>
      </c>
      <c r="E82" s="22" t="s">
        <v>1024</v>
      </c>
      <c r="F82" s="12" t="s">
        <v>2700</v>
      </c>
      <c r="G82" s="12" t="s">
        <v>1025</v>
      </c>
      <c r="H82" s="12" t="s">
        <v>55</v>
      </c>
      <c r="I82" s="14" t="s">
        <v>55</v>
      </c>
      <c r="J82" s="14" t="s">
        <v>104</v>
      </c>
      <c r="K82" s="14"/>
      <c r="L82" s="14">
        <v>5499</v>
      </c>
      <c r="M82" s="14" t="s">
        <v>105</v>
      </c>
      <c r="N82" s="14"/>
      <c r="O82" s="14" t="s">
        <v>125</v>
      </c>
      <c r="P82" s="14">
        <v>0</v>
      </c>
      <c r="Q82" s="13" t="s">
        <v>1026</v>
      </c>
      <c r="R82" s="14"/>
      <c r="S82" s="14">
        <v>97232</v>
      </c>
      <c r="T82" s="13" t="s">
        <v>368</v>
      </c>
      <c r="U82" s="14">
        <v>97213</v>
      </c>
      <c r="V82" s="14"/>
      <c r="W82" s="14" t="s">
        <v>1027</v>
      </c>
      <c r="X82" s="14" t="s">
        <v>1028</v>
      </c>
      <c r="Y82" s="14" t="s">
        <v>1029</v>
      </c>
      <c r="Z82" s="14">
        <v>972</v>
      </c>
      <c r="AA82" s="14" t="s">
        <v>1030</v>
      </c>
      <c r="AB82" s="14" t="s">
        <v>113</v>
      </c>
      <c r="AC82" s="14"/>
      <c r="AD82" s="14"/>
      <c r="AE82" s="14" t="s">
        <v>231</v>
      </c>
      <c r="AF82" s="14" t="s">
        <v>232</v>
      </c>
      <c r="AG82" s="14" t="s">
        <v>328</v>
      </c>
      <c r="AH82" s="14" t="s">
        <v>329</v>
      </c>
      <c r="AI82" s="14" t="s">
        <v>464</v>
      </c>
      <c r="AJ82" s="14" t="s">
        <v>465</v>
      </c>
      <c r="AK82" s="14"/>
      <c r="AL82" s="14"/>
      <c r="AM82" s="14"/>
      <c r="AN82" s="14"/>
      <c r="AO82" s="14"/>
      <c r="AP82" s="14"/>
      <c r="AQ82" s="14"/>
      <c r="AR82" s="14"/>
      <c r="AS82" s="14"/>
      <c r="AT82" s="14"/>
      <c r="AU82" s="14"/>
      <c r="AV82" s="14"/>
      <c r="AW82" s="14"/>
      <c r="AX82" s="14"/>
      <c r="AY82" s="14"/>
      <c r="AZ82" s="14"/>
      <c r="BA82" s="10">
        <v>713171.36</v>
      </c>
      <c r="BB82" s="14">
        <v>392244.25</v>
      </c>
      <c r="BC82" s="10"/>
      <c r="BD82" s="14"/>
      <c r="BE82" s="14"/>
      <c r="BF82" s="14"/>
      <c r="BG82" s="14"/>
      <c r="BH82" s="14">
        <v>320927.11</v>
      </c>
      <c r="BI82" s="14"/>
      <c r="BJ82" s="14"/>
      <c r="BK82" s="14"/>
      <c r="BL82" s="14"/>
      <c r="BM82" s="14"/>
      <c r="BN82" s="14"/>
      <c r="BO82" s="14"/>
      <c r="BP82" s="14"/>
      <c r="BQ82" s="14"/>
      <c r="BR82" s="14">
        <v>713171.36</v>
      </c>
      <c r="BS82" s="14" t="s">
        <v>1031</v>
      </c>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7">
        <v>45714</v>
      </c>
      <c r="CS82" s="17">
        <v>45514</v>
      </c>
      <c r="CT82" s="17">
        <v>45514</v>
      </c>
      <c r="CU82" s="14"/>
      <c r="CV82" s="14"/>
      <c r="CW82" s="14"/>
      <c r="CX82" s="14"/>
      <c r="CY82" s="14"/>
      <c r="CZ82" s="18">
        <v>45474</v>
      </c>
      <c r="DA82" s="18">
        <v>45657</v>
      </c>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row>
    <row r="83" spans="1:184" ht="70.5" customHeight="1" x14ac:dyDescent="0.35">
      <c r="A83" s="1">
        <v>45726</v>
      </c>
      <c r="B83" s="35" t="s">
        <v>115</v>
      </c>
      <c r="C83" s="40" t="s">
        <v>1032</v>
      </c>
      <c r="D83" s="14" t="s">
        <v>116</v>
      </c>
      <c r="E83" s="22" t="s">
        <v>1033</v>
      </c>
      <c r="F83" s="12"/>
      <c r="G83" s="12" t="s">
        <v>1034</v>
      </c>
      <c r="H83" s="12" t="s">
        <v>154</v>
      </c>
      <c r="I83" s="14" t="s">
        <v>155</v>
      </c>
      <c r="J83" s="14" t="s">
        <v>104</v>
      </c>
      <c r="K83" s="14" t="s">
        <v>156</v>
      </c>
      <c r="L83" s="14">
        <v>7210</v>
      </c>
      <c r="M83" s="14" t="s">
        <v>189</v>
      </c>
      <c r="N83" s="14"/>
      <c r="O83" s="14" t="s">
        <v>125</v>
      </c>
      <c r="P83" s="14">
        <v>250</v>
      </c>
      <c r="Q83" s="13" t="s">
        <v>1035</v>
      </c>
      <c r="R83" s="14"/>
      <c r="S83" s="14">
        <v>97280</v>
      </c>
      <c r="T83" s="13" t="s">
        <v>1036</v>
      </c>
      <c r="U83" s="14">
        <v>97232</v>
      </c>
      <c r="V83" s="14"/>
      <c r="W83" s="14" t="s">
        <v>1037</v>
      </c>
      <c r="X83" s="14" t="s">
        <v>1038</v>
      </c>
      <c r="Y83" s="14" t="s">
        <v>1039</v>
      </c>
      <c r="Z83" s="14">
        <v>972</v>
      </c>
      <c r="AA83" s="14" t="s">
        <v>1040</v>
      </c>
      <c r="AB83" s="14" t="s">
        <v>113</v>
      </c>
      <c r="AC83" s="14"/>
      <c r="AD83" s="14"/>
      <c r="AE83" s="14" t="s">
        <v>619</v>
      </c>
      <c r="AF83" s="14" t="s">
        <v>620</v>
      </c>
      <c r="AG83" s="14" t="s">
        <v>621</v>
      </c>
      <c r="AH83" s="14" t="s">
        <v>622</v>
      </c>
      <c r="AI83" s="14" t="s">
        <v>1041</v>
      </c>
      <c r="AJ83" s="14" t="s">
        <v>1042</v>
      </c>
      <c r="AK83" s="14"/>
      <c r="AL83" s="14"/>
      <c r="AM83" s="14"/>
      <c r="AN83" s="14"/>
      <c r="AO83" s="14"/>
      <c r="AP83" s="14"/>
      <c r="AQ83" s="14"/>
      <c r="AR83" s="14"/>
      <c r="AS83" s="14"/>
      <c r="AT83" s="14"/>
      <c r="AU83" s="14"/>
      <c r="AV83" s="14"/>
      <c r="AW83" s="14"/>
      <c r="AX83" s="14"/>
      <c r="AY83" s="14"/>
      <c r="AZ83" s="14"/>
      <c r="BA83" s="10">
        <v>518400</v>
      </c>
      <c r="BB83" s="14">
        <v>336960</v>
      </c>
      <c r="BC83" s="10"/>
      <c r="BD83" s="14"/>
      <c r="BE83" s="14"/>
      <c r="BF83" s="14"/>
      <c r="BG83" s="14"/>
      <c r="BH83" s="14">
        <v>181440</v>
      </c>
      <c r="BI83" s="14"/>
      <c r="BJ83" s="14"/>
      <c r="BK83" s="14"/>
      <c r="BL83" s="14"/>
      <c r="BM83" s="14"/>
      <c r="BN83" s="14"/>
      <c r="BO83" s="14"/>
      <c r="BP83" s="14"/>
      <c r="BQ83" s="14"/>
      <c r="BR83" s="14">
        <v>518400</v>
      </c>
      <c r="BS83" s="14" t="s">
        <v>1043</v>
      </c>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7">
        <v>45678</v>
      </c>
      <c r="CS83" s="17">
        <v>45516</v>
      </c>
      <c r="CT83" s="17">
        <v>44974</v>
      </c>
      <c r="CU83" s="14"/>
      <c r="CV83" s="14"/>
      <c r="CW83" s="14"/>
      <c r="CX83" s="14"/>
      <c r="CY83" s="14"/>
      <c r="CZ83" s="18">
        <v>45292</v>
      </c>
      <c r="DA83" s="18">
        <v>46752</v>
      </c>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row>
    <row r="84" spans="1:184" ht="240.5" customHeight="1" x14ac:dyDescent="0.35">
      <c r="A84" s="1">
        <v>45726</v>
      </c>
      <c r="B84" s="35" t="s">
        <v>115</v>
      </c>
      <c r="C84" s="40" t="s">
        <v>1044</v>
      </c>
      <c r="D84" s="14" t="s">
        <v>116</v>
      </c>
      <c r="E84" s="22" t="s">
        <v>1045</v>
      </c>
      <c r="F84" s="12" t="s">
        <v>1046</v>
      </c>
      <c r="G84" s="12" t="s">
        <v>1047</v>
      </c>
      <c r="H84" s="12" t="s">
        <v>55</v>
      </c>
      <c r="I84" s="14" t="s">
        <v>55</v>
      </c>
      <c r="J84" s="14" t="s">
        <v>104</v>
      </c>
      <c r="K84" s="14"/>
      <c r="L84" s="14">
        <v>5710</v>
      </c>
      <c r="M84" s="14" t="s">
        <v>128</v>
      </c>
      <c r="N84" s="14"/>
      <c r="O84" s="14" t="s">
        <v>106</v>
      </c>
      <c r="P84" s="14">
        <v>2</v>
      </c>
      <c r="Q84" s="13" t="s">
        <v>1048</v>
      </c>
      <c r="R84" s="14"/>
      <c r="S84" s="14">
        <v>97224</v>
      </c>
      <c r="T84" s="13" t="s">
        <v>1049</v>
      </c>
      <c r="U84" s="14"/>
      <c r="V84" s="14" t="s">
        <v>1050</v>
      </c>
      <c r="W84" s="14" t="s">
        <v>1051</v>
      </c>
      <c r="X84" s="14" t="s">
        <v>1052</v>
      </c>
      <c r="Y84" s="14" t="s">
        <v>1053</v>
      </c>
      <c r="Z84" s="14">
        <v>972</v>
      </c>
      <c r="AA84" s="14" t="s">
        <v>1054</v>
      </c>
      <c r="AB84" s="14" t="s">
        <v>113</v>
      </c>
      <c r="AC84" s="14"/>
      <c r="AD84" s="14"/>
      <c r="AE84" s="14" t="s">
        <v>231</v>
      </c>
      <c r="AF84" s="14" t="s">
        <v>232</v>
      </c>
      <c r="AG84" s="14" t="s">
        <v>515</v>
      </c>
      <c r="AH84" s="14" t="s">
        <v>516</v>
      </c>
      <c r="AI84" s="14" t="s">
        <v>451</v>
      </c>
      <c r="AJ84" s="14" t="s">
        <v>517</v>
      </c>
      <c r="AK84" s="14"/>
      <c r="AL84" s="14"/>
      <c r="AM84" s="14"/>
      <c r="AN84" s="14"/>
      <c r="AO84" s="14"/>
      <c r="AP84" s="14"/>
      <c r="AQ84" s="14"/>
      <c r="AR84" s="14"/>
      <c r="AS84" s="14"/>
      <c r="AT84" s="14"/>
      <c r="AU84" s="14"/>
      <c r="AV84" s="14"/>
      <c r="AW84" s="14"/>
      <c r="AX84" s="14"/>
      <c r="AY84" s="14"/>
      <c r="AZ84" s="14"/>
      <c r="BA84" s="10">
        <v>1623132.05</v>
      </c>
      <c r="BB84" s="14">
        <v>811566.03</v>
      </c>
      <c r="BC84" s="10"/>
      <c r="BD84" s="14"/>
      <c r="BE84" s="14"/>
      <c r="BF84" s="14"/>
      <c r="BG84" s="14"/>
      <c r="BH84" s="14">
        <v>811566.02</v>
      </c>
      <c r="BI84" s="14"/>
      <c r="BJ84" s="14"/>
      <c r="BK84" s="14"/>
      <c r="BL84" s="14"/>
      <c r="BM84" s="14"/>
      <c r="BN84" s="14"/>
      <c r="BO84" s="14"/>
      <c r="BP84" s="14"/>
      <c r="BQ84" s="14"/>
      <c r="BR84" s="14"/>
      <c r="BS84" s="14" t="s">
        <v>1055</v>
      </c>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7">
        <v>45694</v>
      </c>
      <c r="CS84" s="17">
        <v>45517</v>
      </c>
      <c r="CT84" s="17">
        <v>44917</v>
      </c>
      <c r="CU84" s="14"/>
      <c r="CV84" s="14"/>
      <c r="CW84" s="14"/>
      <c r="CX84" s="14"/>
      <c r="CY84" s="14"/>
      <c r="CZ84" s="18">
        <v>44917</v>
      </c>
      <c r="DA84" s="18">
        <v>45412</v>
      </c>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row>
    <row r="85" spans="1:184" ht="74" customHeight="1" x14ac:dyDescent="0.35">
      <c r="A85" s="1">
        <v>45726</v>
      </c>
      <c r="B85" s="34" t="s">
        <v>263</v>
      </c>
      <c r="C85" s="40" t="s">
        <v>1056</v>
      </c>
      <c r="D85" s="14" t="s">
        <v>116</v>
      </c>
      <c r="E85" s="22" t="s">
        <v>1057</v>
      </c>
      <c r="F85" s="12" t="s">
        <v>1058</v>
      </c>
      <c r="G85" s="12" t="s">
        <v>1059</v>
      </c>
      <c r="H85" s="12" t="s">
        <v>55</v>
      </c>
      <c r="I85" s="14" t="s">
        <v>55</v>
      </c>
      <c r="J85" s="14" t="s">
        <v>104</v>
      </c>
      <c r="K85" s="14"/>
      <c r="L85" s="14">
        <v>5720</v>
      </c>
      <c r="M85" s="14" t="s">
        <v>839</v>
      </c>
      <c r="N85" s="14"/>
      <c r="O85" s="14" t="s">
        <v>125</v>
      </c>
      <c r="P85" s="14">
        <v>3</v>
      </c>
      <c r="Q85" s="13" t="s">
        <v>1060</v>
      </c>
      <c r="R85" s="14"/>
      <c r="S85" s="14">
        <v>97200</v>
      </c>
      <c r="T85" s="13" t="s">
        <v>245</v>
      </c>
      <c r="U85" s="14">
        <v>97209</v>
      </c>
      <c r="V85" s="14"/>
      <c r="W85" s="14" t="s">
        <v>1061</v>
      </c>
      <c r="X85" s="14" t="s">
        <v>1062</v>
      </c>
      <c r="Y85" s="14" t="s">
        <v>1063</v>
      </c>
      <c r="Z85" s="14">
        <v>972</v>
      </c>
      <c r="AA85" s="14" t="s">
        <v>1064</v>
      </c>
      <c r="AB85" s="14" t="s">
        <v>113</v>
      </c>
      <c r="AC85" s="14"/>
      <c r="AD85" s="14"/>
      <c r="AE85" s="14" t="s">
        <v>1065</v>
      </c>
      <c r="AF85" s="14" t="s">
        <v>1066</v>
      </c>
      <c r="AG85" s="14" t="s">
        <v>1067</v>
      </c>
      <c r="AH85" s="14" t="s">
        <v>1068</v>
      </c>
      <c r="AI85" s="14" t="s">
        <v>1069</v>
      </c>
      <c r="AJ85" s="14" t="s">
        <v>1070</v>
      </c>
      <c r="AK85" s="14"/>
      <c r="AL85" s="14"/>
      <c r="AM85" s="14"/>
      <c r="AN85" s="14"/>
      <c r="AO85" s="14"/>
      <c r="AP85" s="14"/>
      <c r="AQ85" s="14"/>
      <c r="AR85" s="14"/>
      <c r="AS85" s="14"/>
      <c r="AT85" s="14"/>
      <c r="AU85" s="14"/>
      <c r="AV85" s="14"/>
      <c r="AW85" s="14"/>
      <c r="AX85" s="14"/>
      <c r="AY85" s="14"/>
      <c r="AZ85" s="14"/>
      <c r="BA85" s="10">
        <v>34644</v>
      </c>
      <c r="BB85" s="14">
        <v>25983</v>
      </c>
      <c r="BC85" s="10"/>
      <c r="BD85" s="14"/>
      <c r="BE85" s="14"/>
      <c r="BF85" s="14"/>
      <c r="BG85" s="14"/>
      <c r="BH85" s="14">
        <v>8661</v>
      </c>
      <c r="BI85" s="14"/>
      <c r="BJ85" s="14"/>
      <c r="BK85" s="14"/>
      <c r="BL85" s="14"/>
      <c r="BM85" s="14"/>
      <c r="BN85" s="14"/>
      <c r="BO85" s="14"/>
      <c r="BP85" s="14"/>
      <c r="BQ85" s="14"/>
      <c r="BR85" s="14">
        <v>34644</v>
      </c>
      <c r="BS85" s="14" t="s">
        <v>1071</v>
      </c>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7">
        <v>45645</v>
      </c>
      <c r="CS85" s="17">
        <v>45518</v>
      </c>
      <c r="CT85" s="17">
        <v>45518</v>
      </c>
      <c r="CU85" s="14"/>
      <c r="CV85" s="14"/>
      <c r="CW85" s="14"/>
      <c r="CX85" s="14"/>
      <c r="CY85" s="14"/>
      <c r="CZ85" s="18">
        <v>45536</v>
      </c>
      <c r="DA85" s="18">
        <v>46081</v>
      </c>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row>
    <row r="86" spans="1:184" ht="130.5" x14ac:dyDescent="0.35">
      <c r="A86" s="1">
        <v>45726</v>
      </c>
      <c r="B86" s="35" t="s">
        <v>115</v>
      </c>
      <c r="C86" s="40" t="s">
        <v>1072</v>
      </c>
      <c r="D86" s="14" t="s">
        <v>116</v>
      </c>
      <c r="E86" s="22" t="s">
        <v>1073</v>
      </c>
      <c r="F86" s="12" t="s">
        <v>1074</v>
      </c>
      <c r="G86" s="12" t="s">
        <v>1075</v>
      </c>
      <c r="H86" s="12" t="s">
        <v>55</v>
      </c>
      <c r="I86" s="14" t="s">
        <v>55</v>
      </c>
      <c r="J86" s="14" t="s">
        <v>104</v>
      </c>
      <c r="K86" s="14"/>
      <c r="L86" s="14">
        <v>5710</v>
      </c>
      <c r="M86" s="14" t="s">
        <v>128</v>
      </c>
      <c r="N86" s="14"/>
      <c r="O86" s="14" t="s">
        <v>106</v>
      </c>
      <c r="P86" s="14">
        <v>66</v>
      </c>
      <c r="Q86" s="13" t="s">
        <v>1076</v>
      </c>
      <c r="R86" s="14"/>
      <c r="S86" s="14">
        <v>97232</v>
      </c>
      <c r="T86" s="13" t="s">
        <v>130</v>
      </c>
      <c r="U86" s="14">
        <v>97213</v>
      </c>
      <c r="V86" s="14"/>
      <c r="W86" s="14" t="s">
        <v>1077</v>
      </c>
      <c r="X86" s="14" t="s">
        <v>1078</v>
      </c>
      <c r="Y86" s="14" t="s">
        <v>359</v>
      </c>
      <c r="Z86" s="14">
        <v>972</v>
      </c>
      <c r="AA86" s="14" t="s">
        <v>1079</v>
      </c>
      <c r="AB86" s="14" t="s">
        <v>113</v>
      </c>
      <c r="AC86" s="14" t="s">
        <v>822</v>
      </c>
      <c r="AD86" s="14"/>
      <c r="AE86" s="14" t="s">
        <v>117</v>
      </c>
      <c r="AF86" s="14" t="s">
        <v>118</v>
      </c>
      <c r="AG86" s="14" t="s">
        <v>119</v>
      </c>
      <c r="AH86" s="14" t="s">
        <v>120</v>
      </c>
      <c r="AI86" s="14" t="s">
        <v>121</v>
      </c>
      <c r="AJ86" s="14" t="s">
        <v>122</v>
      </c>
      <c r="AK86" s="14"/>
      <c r="AL86" s="14"/>
      <c r="AM86" s="14"/>
      <c r="AN86" s="14"/>
      <c r="AO86" s="14"/>
      <c r="AP86" s="14"/>
      <c r="AQ86" s="14"/>
      <c r="AR86" s="14"/>
      <c r="AS86" s="14"/>
      <c r="AT86" s="14"/>
      <c r="AU86" s="14"/>
      <c r="AV86" s="14"/>
      <c r="AW86" s="14"/>
      <c r="AX86" s="14"/>
      <c r="AY86" s="14"/>
      <c r="AZ86" s="14"/>
      <c r="BA86" s="10">
        <v>4247225.5999999996</v>
      </c>
      <c r="BB86" s="14">
        <v>528419.31999999995</v>
      </c>
      <c r="BC86" s="10">
        <v>1257832.2</v>
      </c>
      <c r="BD86" s="14"/>
      <c r="BE86" s="14"/>
      <c r="BF86" s="14">
        <v>125000</v>
      </c>
      <c r="BG86" s="14"/>
      <c r="BH86" s="14">
        <v>2335974.08</v>
      </c>
      <c r="BI86" s="14"/>
      <c r="BJ86" s="14"/>
      <c r="BK86" s="14"/>
      <c r="BL86" s="14"/>
      <c r="BM86" s="14"/>
      <c r="BN86" s="14"/>
      <c r="BO86" s="14"/>
      <c r="BP86" s="14"/>
      <c r="BQ86" s="14"/>
      <c r="BR86" s="14">
        <v>4247225.5999999996</v>
      </c>
      <c r="BS86" s="14" t="s">
        <v>1080</v>
      </c>
      <c r="BT86" s="14" t="s">
        <v>1081</v>
      </c>
      <c r="BU86" s="14"/>
      <c r="BV86" s="14"/>
      <c r="BW86" s="14" t="s">
        <v>1082</v>
      </c>
      <c r="BX86" s="14"/>
      <c r="BY86" s="14"/>
      <c r="BZ86" s="14"/>
      <c r="CA86" s="14"/>
      <c r="CB86" s="14"/>
      <c r="CC86" s="14"/>
      <c r="CD86" s="14"/>
      <c r="CE86" s="14"/>
      <c r="CF86" s="14"/>
      <c r="CG86" s="14"/>
      <c r="CH86" s="14"/>
      <c r="CI86" s="14"/>
      <c r="CJ86" s="14"/>
      <c r="CK86" s="14"/>
      <c r="CL86" s="14"/>
      <c r="CM86" s="14"/>
      <c r="CN86" s="14"/>
      <c r="CO86" s="14"/>
      <c r="CP86" s="14"/>
      <c r="CQ86" s="14"/>
      <c r="CR86" s="17">
        <v>45562</v>
      </c>
      <c r="CS86" s="17">
        <v>45520</v>
      </c>
      <c r="CT86" s="17">
        <v>45520</v>
      </c>
      <c r="CU86" s="14"/>
      <c r="CV86" s="14"/>
      <c r="CW86" s="14"/>
      <c r="CX86" s="14"/>
      <c r="CY86" s="14"/>
      <c r="CZ86" s="18">
        <v>44977</v>
      </c>
      <c r="DA86" s="18">
        <v>45657</v>
      </c>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row>
    <row r="87" spans="1:184" ht="87" x14ac:dyDescent="0.35">
      <c r="A87" s="1">
        <v>45726</v>
      </c>
      <c r="B87" s="35" t="s">
        <v>115</v>
      </c>
      <c r="C87" s="40" t="s">
        <v>1083</v>
      </c>
      <c r="D87" s="14" t="s">
        <v>116</v>
      </c>
      <c r="E87" s="22" t="s">
        <v>1084</v>
      </c>
      <c r="F87" s="12" t="s">
        <v>1085</v>
      </c>
      <c r="G87" s="12" t="s">
        <v>1086</v>
      </c>
      <c r="H87" s="12" t="s">
        <v>55</v>
      </c>
      <c r="I87" s="14" t="s">
        <v>55</v>
      </c>
      <c r="J87" s="14" t="s">
        <v>104</v>
      </c>
      <c r="K87" s="14"/>
      <c r="L87" s="14">
        <v>1000</v>
      </c>
      <c r="M87" s="14" t="s">
        <v>276</v>
      </c>
      <c r="N87" s="14"/>
      <c r="O87" s="14" t="s">
        <v>125</v>
      </c>
      <c r="P87" s="14">
        <v>0</v>
      </c>
      <c r="Q87" s="13" t="s">
        <v>1087</v>
      </c>
      <c r="R87" s="14"/>
      <c r="S87" s="14">
        <v>97200</v>
      </c>
      <c r="T87" s="13" t="s">
        <v>258</v>
      </c>
      <c r="U87" s="14">
        <v>97209</v>
      </c>
      <c r="V87" s="14"/>
      <c r="W87" s="14" t="s">
        <v>1088</v>
      </c>
      <c r="X87" s="14" t="s">
        <v>1089</v>
      </c>
      <c r="Y87" s="14" t="s">
        <v>1090</v>
      </c>
      <c r="Z87" s="14">
        <v>972</v>
      </c>
      <c r="AA87" s="14" t="s">
        <v>1091</v>
      </c>
      <c r="AB87" s="14" t="s">
        <v>113</v>
      </c>
      <c r="AC87" s="14"/>
      <c r="AD87" s="14"/>
      <c r="AE87" s="14" t="s">
        <v>231</v>
      </c>
      <c r="AF87" s="14" t="s">
        <v>232</v>
      </c>
      <c r="AG87" s="14" t="s">
        <v>515</v>
      </c>
      <c r="AH87" s="14" t="s">
        <v>516</v>
      </c>
      <c r="AI87" s="14" t="s">
        <v>451</v>
      </c>
      <c r="AJ87" s="14" t="s">
        <v>517</v>
      </c>
      <c r="AK87" s="14"/>
      <c r="AL87" s="14"/>
      <c r="AM87" s="14"/>
      <c r="AN87" s="14"/>
      <c r="AO87" s="14"/>
      <c r="AP87" s="14"/>
      <c r="AQ87" s="14"/>
      <c r="AR87" s="14"/>
      <c r="AS87" s="14"/>
      <c r="AT87" s="14"/>
      <c r="AU87" s="14"/>
      <c r="AV87" s="14"/>
      <c r="AW87" s="14"/>
      <c r="AX87" s="14"/>
      <c r="AY87" s="14"/>
      <c r="AZ87" s="14"/>
      <c r="BA87" s="10">
        <v>131000</v>
      </c>
      <c r="BB87" s="14">
        <v>100000</v>
      </c>
      <c r="BC87" s="10"/>
      <c r="BD87" s="14"/>
      <c r="BE87" s="14"/>
      <c r="BF87" s="14"/>
      <c r="BG87" s="14"/>
      <c r="BH87" s="14">
        <v>31000</v>
      </c>
      <c r="BI87" s="14"/>
      <c r="BJ87" s="14"/>
      <c r="BK87" s="14"/>
      <c r="BL87" s="14"/>
      <c r="BM87" s="14"/>
      <c r="BN87" s="14"/>
      <c r="BO87" s="14"/>
      <c r="BP87" s="14"/>
      <c r="BQ87" s="14"/>
      <c r="BR87" s="14">
        <v>131000</v>
      </c>
      <c r="BS87" s="14" t="s">
        <v>1092</v>
      </c>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7">
        <v>45541</v>
      </c>
      <c r="CS87" s="17">
        <v>45520</v>
      </c>
      <c r="CT87" s="17">
        <v>45520</v>
      </c>
      <c r="CU87" s="14"/>
      <c r="CV87" s="14"/>
      <c r="CW87" s="14"/>
      <c r="CX87" s="14"/>
      <c r="CY87" s="14"/>
      <c r="CZ87" s="18">
        <v>45520</v>
      </c>
      <c r="DA87" s="18">
        <v>45626</v>
      </c>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row>
    <row r="88" spans="1:184" ht="87" x14ac:dyDescent="0.35">
      <c r="A88" s="1">
        <v>45726</v>
      </c>
      <c r="B88" s="34" t="s">
        <v>263</v>
      </c>
      <c r="C88" s="40" t="s">
        <v>1093</v>
      </c>
      <c r="D88" s="14" t="s">
        <v>116</v>
      </c>
      <c r="E88" s="22" t="s">
        <v>1084</v>
      </c>
      <c r="F88" s="12" t="s">
        <v>1085</v>
      </c>
      <c r="G88" s="12" t="s">
        <v>1086</v>
      </c>
      <c r="H88" s="12" t="s">
        <v>55</v>
      </c>
      <c r="I88" s="14" t="s">
        <v>55</v>
      </c>
      <c r="J88" s="14" t="s">
        <v>104</v>
      </c>
      <c r="K88" s="14"/>
      <c r="L88" s="14">
        <v>1000</v>
      </c>
      <c r="M88" s="14" t="s">
        <v>276</v>
      </c>
      <c r="N88" s="14"/>
      <c r="O88" s="14" t="s">
        <v>125</v>
      </c>
      <c r="P88" s="14">
        <v>0</v>
      </c>
      <c r="Q88" s="13" t="s">
        <v>1094</v>
      </c>
      <c r="R88" s="14" t="s">
        <v>1084</v>
      </c>
      <c r="S88" s="14">
        <v>97222</v>
      </c>
      <c r="T88" s="13" t="s">
        <v>1095</v>
      </c>
      <c r="U88" s="14"/>
      <c r="V88" s="14"/>
      <c r="W88" s="14" t="s">
        <v>1088</v>
      </c>
      <c r="X88" s="14" t="s">
        <v>1089</v>
      </c>
      <c r="Y88" s="14" t="s">
        <v>1090</v>
      </c>
      <c r="Z88" s="14">
        <v>972</v>
      </c>
      <c r="AA88" s="14" t="s">
        <v>1091</v>
      </c>
      <c r="AB88" s="14" t="s">
        <v>113</v>
      </c>
      <c r="AC88" s="14"/>
      <c r="AD88" s="14"/>
      <c r="AE88" s="14" t="s">
        <v>1096</v>
      </c>
      <c r="AF88" s="14" t="s">
        <v>1097</v>
      </c>
      <c r="AG88" s="14" t="s">
        <v>1098</v>
      </c>
      <c r="AH88" s="14" t="s">
        <v>1099</v>
      </c>
      <c r="AI88" s="14" t="s">
        <v>1100</v>
      </c>
      <c r="AJ88" s="14" t="s">
        <v>1101</v>
      </c>
      <c r="AK88" s="14"/>
      <c r="AL88" s="14"/>
      <c r="AM88" s="14"/>
      <c r="AN88" s="14"/>
      <c r="AO88" s="14"/>
      <c r="AP88" s="14"/>
      <c r="AQ88" s="14"/>
      <c r="AR88" s="14"/>
      <c r="AS88" s="14"/>
      <c r="AT88" s="14"/>
      <c r="AU88" s="14"/>
      <c r="AV88" s="14"/>
      <c r="AW88" s="14"/>
      <c r="AX88" s="14"/>
      <c r="AY88" s="14"/>
      <c r="AZ88" s="14"/>
      <c r="BA88" s="10">
        <v>131000</v>
      </c>
      <c r="BB88" s="14">
        <v>100000</v>
      </c>
      <c r="BC88" s="10"/>
      <c r="BD88" s="14"/>
      <c r="BE88" s="14"/>
      <c r="BF88" s="14"/>
      <c r="BG88" s="14"/>
      <c r="BH88" s="14">
        <v>31000</v>
      </c>
      <c r="BI88" s="14"/>
      <c r="BJ88" s="14"/>
      <c r="BK88" s="14"/>
      <c r="BL88" s="14"/>
      <c r="BM88" s="14"/>
      <c r="BN88" s="14"/>
      <c r="BO88" s="14"/>
      <c r="BP88" s="14"/>
      <c r="BQ88" s="14"/>
      <c r="BR88" s="14">
        <v>131000</v>
      </c>
      <c r="BS88" s="14" t="s">
        <v>1102</v>
      </c>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7">
        <v>45541</v>
      </c>
      <c r="CS88" s="17">
        <v>45520</v>
      </c>
      <c r="CT88" s="17">
        <v>45520</v>
      </c>
      <c r="CU88" s="14"/>
      <c r="CV88" s="14"/>
      <c r="CW88" s="14"/>
      <c r="CX88" s="14"/>
      <c r="CY88" s="14"/>
      <c r="CZ88" s="18">
        <v>45520</v>
      </c>
      <c r="DA88" s="18">
        <v>45626</v>
      </c>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row>
    <row r="89" spans="1:184" ht="312" customHeight="1" x14ac:dyDescent="0.35">
      <c r="A89" s="1">
        <v>45726</v>
      </c>
      <c r="B89" s="35" t="s">
        <v>115</v>
      </c>
      <c r="C89" s="40" t="s">
        <v>1103</v>
      </c>
      <c r="D89" s="14" t="s">
        <v>116</v>
      </c>
      <c r="E89" s="22" t="s">
        <v>1104</v>
      </c>
      <c r="F89" s="12" t="s">
        <v>2701</v>
      </c>
      <c r="G89" s="12" t="s">
        <v>1105</v>
      </c>
      <c r="H89" s="12" t="s">
        <v>154</v>
      </c>
      <c r="I89" s="14" t="s">
        <v>155</v>
      </c>
      <c r="J89" s="14" t="s">
        <v>104</v>
      </c>
      <c r="K89" s="14" t="s">
        <v>156</v>
      </c>
      <c r="L89" s="14">
        <v>7210</v>
      </c>
      <c r="M89" s="14" t="s">
        <v>189</v>
      </c>
      <c r="N89" s="14"/>
      <c r="O89" s="14" t="s">
        <v>125</v>
      </c>
      <c r="P89" s="14">
        <v>650</v>
      </c>
      <c r="Q89" s="13" t="s">
        <v>1106</v>
      </c>
      <c r="R89" s="14"/>
      <c r="S89" s="14">
        <v>97233</v>
      </c>
      <c r="T89" s="13" t="s">
        <v>1107</v>
      </c>
      <c r="U89" s="14">
        <v>97229</v>
      </c>
      <c r="V89" s="14"/>
      <c r="W89" s="14" t="s">
        <v>1108</v>
      </c>
      <c r="X89" s="14" t="s">
        <v>1109</v>
      </c>
      <c r="Y89" s="14" t="s">
        <v>1110</v>
      </c>
      <c r="Z89" s="14">
        <v>972</v>
      </c>
      <c r="AA89" s="14" t="s">
        <v>1111</v>
      </c>
      <c r="AB89" s="14" t="s">
        <v>113</v>
      </c>
      <c r="AC89" s="14" t="s">
        <v>148</v>
      </c>
      <c r="AD89" s="14"/>
      <c r="AE89" s="14" t="s">
        <v>117</v>
      </c>
      <c r="AF89" s="14" t="s">
        <v>118</v>
      </c>
      <c r="AG89" s="14" t="s">
        <v>679</v>
      </c>
      <c r="AH89" s="14" t="s">
        <v>680</v>
      </c>
      <c r="AI89" s="14" t="s">
        <v>868</v>
      </c>
      <c r="AJ89" s="14" t="s">
        <v>869</v>
      </c>
      <c r="AK89" s="14"/>
      <c r="AL89" s="14"/>
      <c r="AM89" s="14"/>
      <c r="AN89" s="14"/>
      <c r="AO89" s="14"/>
      <c r="AP89" s="14"/>
      <c r="AQ89" s="14"/>
      <c r="AR89" s="14"/>
      <c r="AS89" s="14"/>
      <c r="AT89" s="14"/>
      <c r="AU89" s="14"/>
      <c r="AV89" s="14"/>
      <c r="AW89" s="14"/>
      <c r="AX89" s="14"/>
      <c r="AY89" s="14"/>
      <c r="AZ89" s="14"/>
      <c r="BA89" s="10">
        <v>750000</v>
      </c>
      <c r="BB89" s="14">
        <v>300000</v>
      </c>
      <c r="BC89" s="10">
        <v>229293.3</v>
      </c>
      <c r="BD89" s="14"/>
      <c r="BE89" s="14"/>
      <c r="BF89" s="14"/>
      <c r="BG89" s="14"/>
      <c r="BH89" s="14">
        <v>220706.7</v>
      </c>
      <c r="BI89" s="14"/>
      <c r="BJ89" s="14"/>
      <c r="BK89" s="14"/>
      <c r="BL89" s="14"/>
      <c r="BM89" s="14"/>
      <c r="BN89" s="14"/>
      <c r="BO89" s="14"/>
      <c r="BP89" s="14"/>
      <c r="BQ89" s="14"/>
      <c r="BR89" s="14">
        <v>750000</v>
      </c>
      <c r="BS89" s="14" t="s">
        <v>1112</v>
      </c>
      <c r="BT89" s="14" t="s">
        <v>1113</v>
      </c>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7">
        <v>45709</v>
      </c>
      <c r="CS89" s="17">
        <v>45523</v>
      </c>
      <c r="CT89" s="17">
        <v>45523</v>
      </c>
      <c r="CU89" s="14"/>
      <c r="CV89" s="14"/>
      <c r="CW89" s="14"/>
      <c r="CX89" s="14"/>
      <c r="CY89" s="14"/>
      <c r="CZ89" s="18">
        <v>45537</v>
      </c>
      <c r="DA89" s="18">
        <v>45930</v>
      </c>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row>
    <row r="90" spans="1:184" ht="235.5" customHeight="1" x14ac:dyDescent="0.35">
      <c r="A90" s="1">
        <v>45726</v>
      </c>
      <c r="B90" s="35" t="s">
        <v>115</v>
      </c>
      <c r="C90" s="40" t="s">
        <v>1114</v>
      </c>
      <c r="D90" s="14" t="s">
        <v>116</v>
      </c>
      <c r="E90" s="22" t="s">
        <v>1115</v>
      </c>
      <c r="F90" s="12" t="s">
        <v>1116</v>
      </c>
      <c r="G90" s="12" t="s">
        <v>1117</v>
      </c>
      <c r="H90" s="12" t="s">
        <v>55</v>
      </c>
      <c r="I90" s="14" t="s">
        <v>55</v>
      </c>
      <c r="J90" s="14" t="s">
        <v>104</v>
      </c>
      <c r="K90" s="14"/>
      <c r="L90" s="14">
        <v>5499</v>
      </c>
      <c r="M90" s="14" t="s">
        <v>105</v>
      </c>
      <c r="N90" s="14"/>
      <c r="O90" s="14" t="s">
        <v>125</v>
      </c>
      <c r="P90" s="14">
        <v>2</v>
      </c>
      <c r="Q90" s="13" t="s">
        <v>1118</v>
      </c>
      <c r="R90" s="14"/>
      <c r="S90" s="14">
        <v>97215</v>
      </c>
      <c r="T90" s="13" t="s">
        <v>1119</v>
      </c>
      <c r="U90" s="14">
        <v>97221</v>
      </c>
      <c r="V90" s="14"/>
      <c r="W90" s="14" t="s">
        <v>1120</v>
      </c>
      <c r="X90" s="14" t="s">
        <v>1121</v>
      </c>
      <c r="Y90" s="14" t="s">
        <v>1122</v>
      </c>
      <c r="Z90" s="14">
        <v>972</v>
      </c>
      <c r="AA90" s="14" t="s">
        <v>1123</v>
      </c>
      <c r="AB90" s="14" t="s">
        <v>113</v>
      </c>
      <c r="AC90" s="14"/>
      <c r="AD90" s="14"/>
      <c r="AE90" s="14" t="s">
        <v>117</v>
      </c>
      <c r="AF90" s="14" t="s">
        <v>118</v>
      </c>
      <c r="AG90" s="14" t="s">
        <v>119</v>
      </c>
      <c r="AH90" s="14" t="s">
        <v>120</v>
      </c>
      <c r="AI90" s="14" t="s">
        <v>121</v>
      </c>
      <c r="AJ90" s="14" t="s">
        <v>122</v>
      </c>
      <c r="AK90" s="14"/>
      <c r="AL90" s="14"/>
      <c r="AM90" s="14"/>
      <c r="AN90" s="14"/>
      <c r="AO90" s="14"/>
      <c r="AP90" s="14"/>
      <c r="AQ90" s="14"/>
      <c r="AR90" s="14"/>
      <c r="AS90" s="14"/>
      <c r="AT90" s="14"/>
      <c r="AU90" s="14"/>
      <c r="AV90" s="14"/>
      <c r="AW90" s="14"/>
      <c r="AX90" s="14"/>
      <c r="AY90" s="14"/>
      <c r="AZ90" s="14"/>
      <c r="BA90" s="10">
        <v>296635</v>
      </c>
      <c r="BB90" s="14">
        <v>200000</v>
      </c>
      <c r="BC90" s="10"/>
      <c r="BD90" s="14"/>
      <c r="BE90" s="14"/>
      <c r="BF90" s="14"/>
      <c r="BG90" s="14"/>
      <c r="BH90" s="14">
        <v>96635</v>
      </c>
      <c r="BI90" s="14"/>
      <c r="BJ90" s="14"/>
      <c r="BK90" s="14"/>
      <c r="BL90" s="14"/>
      <c r="BM90" s="14"/>
      <c r="BN90" s="14"/>
      <c r="BO90" s="14"/>
      <c r="BP90" s="14"/>
      <c r="BQ90" s="14"/>
      <c r="BR90" s="14">
        <v>138455.92000000001</v>
      </c>
      <c r="BS90" s="14" t="s">
        <v>385</v>
      </c>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7">
        <v>45625</v>
      </c>
      <c r="CS90" s="17">
        <v>45524</v>
      </c>
      <c r="CT90" s="17">
        <v>44907</v>
      </c>
      <c r="CU90" s="14"/>
      <c r="CV90" s="14"/>
      <c r="CW90" s="14"/>
      <c r="CX90" s="14"/>
      <c r="CY90" s="14"/>
      <c r="CZ90" s="18">
        <v>44866</v>
      </c>
      <c r="DA90" s="18">
        <v>45402</v>
      </c>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row>
    <row r="91" spans="1:184" ht="101.5" x14ac:dyDescent="0.35">
      <c r="A91" s="1">
        <v>45726</v>
      </c>
      <c r="B91" s="35" t="s">
        <v>115</v>
      </c>
      <c r="C91" s="40" t="s">
        <v>1124</v>
      </c>
      <c r="D91" s="14" t="s">
        <v>116</v>
      </c>
      <c r="E91" s="22" t="s">
        <v>1125</v>
      </c>
      <c r="F91" s="12" t="s">
        <v>1126</v>
      </c>
      <c r="G91" s="12" t="s">
        <v>1127</v>
      </c>
      <c r="H91" s="12" t="s">
        <v>55</v>
      </c>
      <c r="I91" s="14" t="s">
        <v>55</v>
      </c>
      <c r="J91" s="14" t="s">
        <v>104</v>
      </c>
      <c r="K91" s="14"/>
      <c r="L91" s="14">
        <v>5499</v>
      </c>
      <c r="M91" s="14" t="s">
        <v>105</v>
      </c>
      <c r="N91" s="14"/>
      <c r="O91" s="14" t="s">
        <v>125</v>
      </c>
      <c r="P91" s="14">
        <v>6</v>
      </c>
      <c r="Q91" s="13" t="s">
        <v>1128</v>
      </c>
      <c r="R91" s="14"/>
      <c r="S91" s="14">
        <v>97224</v>
      </c>
      <c r="T91" s="13" t="s">
        <v>295</v>
      </c>
      <c r="U91" s="14">
        <v>97207</v>
      </c>
      <c r="V91" s="14"/>
      <c r="W91" s="14" t="s">
        <v>1129</v>
      </c>
      <c r="X91" s="14" t="s">
        <v>1130</v>
      </c>
      <c r="Y91" s="14" t="s">
        <v>1131</v>
      </c>
      <c r="Z91" s="14">
        <v>972</v>
      </c>
      <c r="AA91" s="14" t="s">
        <v>1132</v>
      </c>
      <c r="AB91" s="14" t="s">
        <v>113</v>
      </c>
      <c r="AC91" s="14"/>
      <c r="AD91" s="14"/>
      <c r="AE91" s="14" t="s">
        <v>117</v>
      </c>
      <c r="AF91" s="14" t="s">
        <v>118</v>
      </c>
      <c r="AG91" s="14" t="s">
        <v>119</v>
      </c>
      <c r="AH91" s="14" t="s">
        <v>120</v>
      </c>
      <c r="AI91" s="14" t="s">
        <v>121</v>
      </c>
      <c r="AJ91" s="14" t="s">
        <v>122</v>
      </c>
      <c r="AK91" s="14"/>
      <c r="AL91" s="14"/>
      <c r="AM91" s="14"/>
      <c r="AN91" s="14"/>
      <c r="AO91" s="14"/>
      <c r="AP91" s="14"/>
      <c r="AQ91" s="14"/>
      <c r="AR91" s="14"/>
      <c r="AS91" s="14"/>
      <c r="AT91" s="14"/>
      <c r="AU91" s="14"/>
      <c r="AV91" s="14"/>
      <c r="AW91" s="14"/>
      <c r="AX91" s="14"/>
      <c r="AY91" s="14"/>
      <c r="AZ91" s="14"/>
      <c r="BA91" s="10">
        <v>2106166.21</v>
      </c>
      <c r="BB91" s="14">
        <v>1263699.72</v>
      </c>
      <c r="BC91" s="10"/>
      <c r="BD91" s="14"/>
      <c r="BE91" s="14"/>
      <c r="BF91" s="14"/>
      <c r="BG91" s="14"/>
      <c r="BH91" s="14">
        <v>842466.49</v>
      </c>
      <c r="BI91" s="14"/>
      <c r="BJ91" s="14"/>
      <c r="BK91" s="14"/>
      <c r="BL91" s="14"/>
      <c r="BM91" s="14"/>
      <c r="BN91" s="14"/>
      <c r="BO91" s="14"/>
      <c r="BP91" s="14"/>
      <c r="BQ91" s="14"/>
      <c r="BR91" s="14">
        <v>2106166.21</v>
      </c>
      <c r="BS91" s="14" t="s">
        <v>1133</v>
      </c>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7">
        <v>45608</v>
      </c>
      <c r="CS91" s="17">
        <v>45526</v>
      </c>
      <c r="CT91" s="17">
        <v>45526</v>
      </c>
      <c r="CU91" s="14"/>
      <c r="CV91" s="14"/>
      <c r="CW91" s="14"/>
      <c r="CX91" s="14"/>
      <c r="CY91" s="14"/>
      <c r="CZ91" s="18">
        <v>45117</v>
      </c>
      <c r="DA91" s="18">
        <v>45868</v>
      </c>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row>
    <row r="92" spans="1:184" ht="116" x14ac:dyDescent="0.35">
      <c r="A92" s="27">
        <v>45726</v>
      </c>
      <c r="B92" s="35" t="s">
        <v>115</v>
      </c>
      <c r="C92" s="40" t="s">
        <v>1134</v>
      </c>
      <c r="D92" s="14" t="s">
        <v>116</v>
      </c>
      <c r="E92" s="22" t="s">
        <v>1135</v>
      </c>
      <c r="F92" s="12" t="s">
        <v>1136</v>
      </c>
      <c r="G92" s="12" t="s">
        <v>1137</v>
      </c>
      <c r="H92" s="12" t="s">
        <v>55</v>
      </c>
      <c r="I92" s="14" t="s">
        <v>55</v>
      </c>
      <c r="J92" s="14" t="s">
        <v>104</v>
      </c>
      <c r="K92" s="14"/>
      <c r="L92" s="14">
        <v>5710</v>
      </c>
      <c r="M92" s="14" t="s">
        <v>128</v>
      </c>
      <c r="N92" s="14"/>
      <c r="O92" s="14" t="s">
        <v>125</v>
      </c>
      <c r="P92" s="14">
        <v>0</v>
      </c>
      <c r="Q92" s="13" t="s">
        <v>1138</v>
      </c>
      <c r="R92" s="14"/>
      <c r="S92" s="14">
        <v>97200</v>
      </c>
      <c r="T92" s="13" t="s">
        <v>245</v>
      </c>
      <c r="U92" s="14">
        <v>97209</v>
      </c>
      <c r="V92" s="14"/>
      <c r="W92" s="14" t="s">
        <v>1139</v>
      </c>
      <c r="X92" s="14" t="s">
        <v>1140</v>
      </c>
      <c r="Y92" s="14" t="s">
        <v>1141</v>
      </c>
      <c r="Z92" s="14">
        <v>972</v>
      </c>
      <c r="AA92" s="14" t="s">
        <v>1142</v>
      </c>
      <c r="AB92" s="14" t="s">
        <v>113</v>
      </c>
      <c r="AC92" s="14"/>
      <c r="AD92" s="14"/>
      <c r="AE92" s="14" t="s">
        <v>117</v>
      </c>
      <c r="AF92" s="14" t="s">
        <v>118</v>
      </c>
      <c r="AG92" s="14" t="s">
        <v>679</v>
      </c>
      <c r="AH92" s="14" t="s">
        <v>680</v>
      </c>
      <c r="AI92" s="14" t="s">
        <v>1143</v>
      </c>
      <c r="AJ92" s="14" t="s">
        <v>1144</v>
      </c>
      <c r="AK92" s="14"/>
      <c r="AL92" s="14"/>
      <c r="AM92" s="14"/>
      <c r="AN92" s="14"/>
      <c r="AO92" s="14"/>
      <c r="AP92" s="14"/>
      <c r="AQ92" s="14"/>
      <c r="AR92" s="14"/>
      <c r="AS92" s="14"/>
      <c r="AT92" s="14"/>
      <c r="AU92" s="14"/>
      <c r="AV92" s="14"/>
      <c r="AW92" s="14"/>
      <c r="AX92" s="14"/>
      <c r="AY92" s="14"/>
      <c r="AZ92" s="14"/>
      <c r="BA92" s="10">
        <v>88800</v>
      </c>
      <c r="BB92" s="14">
        <v>50000</v>
      </c>
      <c r="BC92" s="10"/>
      <c r="BD92" s="14"/>
      <c r="BE92" s="14"/>
      <c r="BF92" s="14"/>
      <c r="BG92" s="14"/>
      <c r="BH92" s="14">
        <v>38800</v>
      </c>
      <c r="BI92" s="14"/>
      <c r="BJ92" s="14"/>
      <c r="BK92" s="14"/>
      <c r="BL92" s="14"/>
      <c r="BM92" s="14"/>
      <c r="BN92" s="14"/>
      <c r="BO92" s="14"/>
      <c r="BP92" s="14"/>
      <c r="BQ92" s="14"/>
      <c r="BR92" s="14">
        <v>88800</v>
      </c>
      <c r="BS92" s="14" t="s">
        <v>1145</v>
      </c>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7">
        <v>45714</v>
      </c>
      <c r="CS92" s="17">
        <v>45530</v>
      </c>
      <c r="CT92" s="17">
        <v>45530</v>
      </c>
      <c r="CU92" s="14"/>
      <c r="CV92" s="14"/>
      <c r="CW92" s="14"/>
      <c r="CX92" s="14"/>
      <c r="CY92" s="14"/>
      <c r="CZ92" s="18">
        <v>45292</v>
      </c>
      <c r="DA92" s="18">
        <v>45657</v>
      </c>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row>
    <row r="93" spans="1:184" ht="185.5" customHeight="1" x14ac:dyDescent="0.35">
      <c r="A93" s="27">
        <v>45726</v>
      </c>
      <c r="B93" s="35" t="s">
        <v>115</v>
      </c>
      <c r="C93" s="40" t="s">
        <v>1146</v>
      </c>
      <c r="D93" s="14" t="s">
        <v>116</v>
      </c>
      <c r="E93" s="22" t="s">
        <v>1147</v>
      </c>
      <c r="F93" s="12" t="s">
        <v>1148</v>
      </c>
      <c r="G93" s="12" t="s">
        <v>1149</v>
      </c>
      <c r="H93" s="12" t="s">
        <v>55</v>
      </c>
      <c r="I93" s="14" t="s">
        <v>55</v>
      </c>
      <c r="J93" s="14" t="s">
        <v>104</v>
      </c>
      <c r="K93" s="14"/>
      <c r="L93" s="14">
        <v>6901</v>
      </c>
      <c r="M93" s="14" t="s">
        <v>772</v>
      </c>
      <c r="N93" s="14"/>
      <c r="O93" s="14" t="s">
        <v>106</v>
      </c>
      <c r="P93" s="14">
        <v>14</v>
      </c>
      <c r="Q93" s="13" t="s">
        <v>1150</v>
      </c>
      <c r="R93" s="14"/>
      <c r="S93" s="14">
        <v>97200</v>
      </c>
      <c r="T93" s="13" t="s">
        <v>108</v>
      </c>
      <c r="U93" s="14"/>
      <c r="V93" s="14"/>
      <c r="W93" s="14" t="s">
        <v>1151</v>
      </c>
      <c r="X93" s="14" t="s">
        <v>1152</v>
      </c>
      <c r="Y93" s="14" t="s">
        <v>1153</v>
      </c>
      <c r="Z93" s="14">
        <v>972</v>
      </c>
      <c r="AA93" s="14" t="s">
        <v>1154</v>
      </c>
      <c r="AB93" s="14" t="s">
        <v>113</v>
      </c>
      <c r="AC93" s="14"/>
      <c r="AD93" s="14"/>
      <c r="AE93" s="14" t="s">
        <v>197</v>
      </c>
      <c r="AF93" s="14" t="s">
        <v>198</v>
      </c>
      <c r="AG93" s="14" t="s">
        <v>300</v>
      </c>
      <c r="AH93" s="14" t="s">
        <v>301</v>
      </c>
      <c r="AI93" s="14" t="s">
        <v>302</v>
      </c>
      <c r="AJ93" s="14" t="s">
        <v>303</v>
      </c>
      <c r="AK93" s="14"/>
      <c r="AL93" s="14"/>
      <c r="AM93" s="14"/>
      <c r="AN93" s="14"/>
      <c r="AO93" s="14"/>
      <c r="AP93" s="14"/>
      <c r="AQ93" s="14"/>
      <c r="AR93" s="14"/>
      <c r="AS93" s="14"/>
      <c r="AT93" s="14"/>
      <c r="AU93" s="14"/>
      <c r="AV93" s="14"/>
      <c r="AW93" s="14"/>
      <c r="AX93" s="14"/>
      <c r="AY93" s="14"/>
      <c r="AZ93" s="14"/>
      <c r="BA93" s="10">
        <v>296594.62</v>
      </c>
      <c r="BB93" s="14">
        <v>235400</v>
      </c>
      <c r="BC93" s="10"/>
      <c r="BD93" s="14"/>
      <c r="BE93" s="14"/>
      <c r="BF93" s="14"/>
      <c r="BG93" s="14"/>
      <c r="BH93" s="14">
        <v>61194.62</v>
      </c>
      <c r="BI93" s="14"/>
      <c r="BJ93" s="14"/>
      <c r="BK93" s="14"/>
      <c r="BL93" s="14"/>
      <c r="BM93" s="14"/>
      <c r="BN93" s="14"/>
      <c r="BO93" s="14"/>
      <c r="BP93" s="14"/>
      <c r="BQ93" s="14"/>
      <c r="BR93" s="14"/>
      <c r="BS93" s="14" t="s">
        <v>1155</v>
      </c>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7">
        <v>45562</v>
      </c>
      <c r="CS93" s="17">
        <v>45531</v>
      </c>
      <c r="CT93" s="17">
        <v>45541</v>
      </c>
      <c r="CU93" s="14"/>
      <c r="CV93" s="14"/>
      <c r="CW93" s="14"/>
      <c r="CX93" s="14"/>
      <c r="CY93" s="14"/>
      <c r="CZ93" s="18">
        <v>45543</v>
      </c>
      <c r="DA93" s="18">
        <v>45688</v>
      </c>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row>
    <row r="94" spans="1:184" ht="135" customHeight="1" x14ac:dyDescent="0.35">
      <c r="A94" s="27">
        <v>45726</v>
      </c>
      <c r="B94" s="35" t="s">
        <v>115</v>
      </c>
      <c r="C94" s="40" t="s">
        <v>1156</v>
      </c>
      <c r="D94" s="14" t="s">
        <v>116</v>
      </c>
      <c r="E94" s="22" t="s">
        <v>1157</v>
      </c>
      <c r="F94" s="12" t="s">
        <v>2702</v>
      </c>
      <c r="G94" s="12" t="s">
        <v>711</v>
      </c>
      <c r="H94" s="12" t="s">
        <v>154</v>
      </c>
      <c r="I94" s="14" t="s">
        <v>155</v>
      </c>
      <c r="J94" s="14" t="s">
        <v>104</v>
      </c>
      <c r="K94" s="14" t="s">
        <v>156</v>
      </c>
      <c r="L94" s="14">
        <v>4150</v>
      </c>
      <c r="M94" s="14" t="s">
        <v>712</v>
      </c>
      <c r="N94" s="14"/>
      <c r="O94" s="14" t="s">
        <v>125</v>
      </c>
      <c r="P94" s="14">
        <v>283</v>
      </c>
      <c r="Q94" s="13" t="s">
        <v>713</v>
      </c>
      <c r="R94" s="14" t="s">
        <v>714</v>
      </c>
      <c r="S94" s="14">
        <v>97200</v>
      </c>
      <c r="T94" s="13" t="s">
        <v>258</v>
      </c>
      <c r="U94" s="14">
        <v>97209</v>
      </c>
      <c r="V94" s="14"/>
      <c r="W94" s="14" t="s">
        <v>715</v>
      </c>
      <c r="X94" s="14" t="s">
        <v>145</v>
      </c>
      <c r="Y94" s="14" t="s">
        <v>716</v>
      </c>
      <c r="Z94" s="14">
        <v>972</v>
      </c>
      <c r="AA94" s="14" t="s">
        <v>1158</v>
      </c>
      <c r="AB94" s="14" t="s">
        <v>113</v>
      </c>
      <c r="AC94" s="14" t="s">
        <v>1159</v>
      </c>
      <c r="AD94" s="14"/>
      <c r="AE94" s="14" t="s">
        <v>197</v>
      </c>
      <c r="AF94" s="14" t="s">
        <v>198</v>
      </c>
      <c r="AG94" s="14" t="s">
        <v>501</v>
      </c>
      <c r="AH94" s="14" t="s">
        <v>502</v>
      </c>
      <c r="AI94" s="14" t="s">
        <v>1160</v>
      </c>
      <c r="AJ94" s="14" t="s">
        <v>1161</v>
      </c>
      <c r="AK94" s="14"/>
      <c r="AL94" s="14"/>
      <c r="AM94" s="14"/>
      <c r="AN94" s="14"/>
      <c r="AO94" s="14"/>
      <c r="AP94" s="14"/>
      <c r="AQ94" s="14"/>
      <c r="AR94" s="14"/>
      <c r="AS94" s="14"/>
      <c r="AT94" s="14"/>
      <c r="AU94" s="14"/>
      <c r="AV94" s="14"/>
      <c r="AW94" s="14"/>
      <c r="AX94" s="14"/>
      <c r="AY94" s="14"/>
      <c r="AZ94" s="14"/>
      <c r="BA94" s="10">
        <v>2200000</v>
      </c>
      <c r="BB94" s="14">
        <v>1200000</v>
      </c>
      <c r="BC94" s="10"/>
      <c r="BD94" s="14"/>
      <c r="BE94" s="14"/>
      <c r="BF94" s="14">
        <v>882000</v>
      </c>
      <c r="BG94" s="14"/>
      <c r="BH94" s="14">
        <v>118000</v>
      </c>
      <c r="BI94" s="14"/>
      <c r="BJ94" s="14"/>
      <c r="BK94" s="14"/>
      <c r="BL94" s="14"/>
      <c r="BM94" s="14"/>
      <c r="BN94" s="14"/>
      <c r="BO94" s="14"/>
      <c r="BP94" s="14"/>
      <c r="BQ94" s="14"/>
      <c r="BR94" s="14">
        <v>2200000</v>
      </c>
      <c r="BS94" s="14" t="s">
        <v>1162</v>
      </c>
      <c r="BT94" s="14"/>
      <c r="BU94" s="14"/>
      <c r="BV94" s="14"/>
      <c r="BW94" s="14" t="s">
        <v>1163</v>
      </c>
      <c r="BX94" s="14"/>
      <c r="BY94" s="14"/>
      <c r="BZ94" s="14"/>
      <c r="CA94" s="14"/>
      <c r="CB94" s="14"/>
      <c r="CC94" s="14"/>
      <c r="CD94" s="14"/>
      <c r="CE94" s="14"/>
      <c r="CF94" s="14"/>
      <c r="CG94" s="14"/>
      <c r="CH94" s="14"/>
      <c r="CI94" s="14"/>
      <c r="CJ94" s="14"/>
      <c r="CK94" s="14"/>
      <c r="CL94" s="14"/>
      <c r="CM94" s="14"/>
      <c r="CN94" s="14"/>
      <c r="CO94" s="14"/>
      <c r="CP94" s="14"/>
      <c r="CQ94" s="14"/>
      <c r="CR94" s="17">
        <v>45546</v>
      </c>
      <c r="CS94" s="17">
        <v>45532</v>
      </c>
      <c r="CT94" s="17">
        <v>45532</v>
      </c>
      <c r="CU94" s="14"/>
      <c r="CV94" s="14"/>
      <c r="CW94" s="14"/>
      <c r="CX94" s="14"/>
      <c r="CY94" s="14"/>
      <c r="CZ94" s="18">
        <v>44228</v>
      </c>
      <c r="DA94" s="18">
        <v>45657</v>
      </c>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row>
    <row r="95" spans="1:184" ht="258" customHeight="1" x14ac:dyDescent="0.35">
      <c r="A95" s="27">
        <v>45726</v>
      </c>
      <c r="B95" s="35" t="s">
        <v>115</v>
      </c>
      <c r="C95" s="40" t="s">
        <v>1164</v>
      </c>
      <c r="D95" s="14" t="s">
        <v>116</v>
      </c>
      <c r="E95" s="22" t="s">
        <v>1165</v>
      </c>
      <c r="F95" s="12" t="s">
        <v>1166</v>
      </c>
      <c r="G95" s="12" t="s">
        <v>1167</v>
      </c>
      <c r="H95" s="12" t="s">
        <v>55</v>
      </c>
      <c r="I95" s="14" t="s">
        <v>55</v>
      </c>
      <c r="J95" s="14" t="s">
        <v>104</v>
      </c>
      <c r="K95" s="14"/>
      <c r="L95" s="14">
        <v>5710</v>
      </c>
      <c r="M95" s="14" t="s">
        <v>128</v>
      </c>
      <c r="N95" s="14"/>
      <c r="O95" s="14" t="s">
        <v>125</v>
      </c>
      <c r="P95" s="14">
        <v>8</v>
      </c>
      <c r="Q95" s="13" t="s">
        <v>1168</v>
      </c>
      <c r="R95" s="14"/>
      <c r="S95" s="14">
        <v>97200</v>
      </c>
      <c r="T95" s="13" t="s">
        <v>258</v>
      </c>
      <c r="U95" s="14">
        <v>97209</v>
      </c>
      <c r="V95" s="14"/>
      <c r="W95" s="14" t="s">
        <v>1169</v>
      </c>
      <c r="X95" s="14" t="s">
        <v>1170</v>
      </c>
      <c r="Y95" s="14" t="s">
        <v>1171</v>
      </c>
      <c r="Z95" s="14">
        <v>972</v>
      </c>
      <c r="AA95" s="14" t="s">
        <v>1172</v>
      </c>
      <c r="AB95" s="14" t="s">
        <v>113</v>
      </c>
      <c r="AC95" s="14" t="s">
        <v>216</v>
      </c>
      <c r="AD95" s="14"/>
      <c r="AE95" s="14" t="s">
        <v>117</v>
      </c>
      <c r="AF95" s="14" t="s">
        <v>118</v>
      </c>
      <c r="AG95" s="14" t="s">
        <v>119</v>
      </c>
      <c r="AH95" s="14" t="s">
        <v>120</v>
      </c>
      <c r="AI95" s="14" t="s">
        <v>121</v>
      </c>
      <c r="AJ95" s="14" t="s">
        <v>122</v>
      </c>
      <c r="AK95" s="14"/>
      <c r="AL95" s="14"/>
      <c r="AM95" s="14"/>
      <c r="AN95" s="14"/>
      <c r="AO95" s="14"/>
      <c r="AP95" s="14"/>
      <c r="AQ95" s="14"/>
      <c r="AR95" s="14"/>
      <c r="AS95" s="14"/>
      <c r="AT95" s="14"/>
      <c r="AU95" s="14"/>
      <c r="AV95" s="14"/>
      <c r="AW95" s="14"/>
      <c r="AX95" s="14"/>
      <c r="AY95" s="14"/>
      <c r="AZ95" s="14"/>
      <c r="BA95" s="10">
        <v>23088307.809999999</v>
      </c>
      <c r="BB95" s="14">
        <v>6113783.9100000001</v>
      </c>
      <c r="BC95" s="10"/>
      <c r="BD95" s="14"/>
      <c r="BE95" s="14"/>
      <c r="BF95" s="14">
        <v>5430084</v>
      </c>
      <c r="BG95" s="14"/>
      <c r="BH95" s="14">
        <v>11544439.9</v>
      </c>
      <c r="BI95" s="14"/>
      <c r="BJ95" s="14"/>
      <c r="BK95" s="14"/>
      <c r="BL95" s="14"/>
      <c r="BM95" s="14"/>
      <c r="BN95" s="14"/>
      <c r="BO95" s="14"/>
      <c r="BP95" s="14"/>
      <c r="BQ95" s="14"/>
      <c r="BR95" s="14">
        <v>6019528</v>
      </c>
      <c r="BS95" s="14" t="s">
        <v>1173</v>
      </c>
      <c r="BT95" s="14"/>
      <c r="BU95" s="14"/>
      <c r="BV95" s="14"/>
      <c r="BW95" s="14" t="s">
        <v>1174</v>
      </c>
      <c r="BX95" s="14"/>
      <c r="BY95" s="14">
        <v>23088307.809999999</v>
      </c>
      <c r="BZ95" s="14">
        <v>6113783.9100000001</v>
      </c>
      <c r="CA95" s="14"/>
      <c r="CB95" s="14">
        <v>0</v>
      </c>
      <c r="CC95" s="14">
        <v>0</v>
      </c>
      <c r="CD95" s="14">
        <v>0</v>
      </c>
      <c r="CE95" s="14">
        <v>5430084</v>
      </c>
      <c r="CF95" s="14">
        <v>0</v>
      </c>
      <c r="CG95" s="14">
        <v>11544439.9</v>
      </c>
      <c r="CH95" s="14">
        <v>23088307.809999999</v>
      </c>
      <c r="CI95" s="14">
        <v>6113783.9100000001</v>
      </c>
      <c r="CJ95" s="14"/>
      <c r="CK95" s="14">
        <v>0</v>
      </c>
      <c r="CL95" s="14">
        <v>0</v>
      </c>
      <c r="CM95" s="14">
        <v>0</v>
      </c>
      <c r="CN95" s="14">
        <v>5430084</v>
      </c>
      <c r="CO95" s="14">
        <v>0</v>
      </c>
      <c r="CP95" s="14">
        <v>11544439.9</v>
      </c>
      <c r="CQ95" s="14"/>
      <c r="CR95" s="17">
        <v>45656</v>
      </c>
      <c r="CS95" s="17">
        <v>45532</v>
      </c>
      <c r="CT95" s="17">
        <v>44960</v>
      </c>
      <c r="CU95" s="17">
        <v>45644</v>
      </c>
      <c r="CV95" s="17">
        <v>45604</v>
      </c>
      <c r="CW95" s="14"/>
      <c r="CX95" s="14"/>
      <c r="CY95" s="14"/>
      <c r="CZ95" s="18">
        <v>44727</v>
      </c>
      <c r="DA95" s="18">
        <v>45657</v>
      </c>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row>
    <row r="96" spans="1:184" ht="150.5" customHeight="1" x14ac:dyDescent="0.35">
      <c r="A96" s="1">
        <v>45726</v>
      </c>
      <c r="B96" s="34" t="s">
        <v>263</v>
      </c>
      <c r="C96" s="40" t="s">
        <v>1175</v>
      </c>
      <c r="D96" s="14" t="s">
        <v>116</v>
      </c>
      <c r="E96" s="22" t="s">
        <v>1176</v>
      </c>
      <c r="F96" s="12" t="s">
        <v>1177</v>
      </c>
      <c r="G96" s="12" t="s">
        <v>366</v>
      </c>
      <c r="H96" s="12" t="s">
        <v>55</v>
      </c>
      <c r="I96" s="14" t="s">
        <v>55</v>
      </c>
      <c r="J96" s="14" t="s">
        <v>104</v>
      </c>
      <c r="K96" s="14" t="s">
        <v>156</v>
      </c>
      <c r="L96" s="14">
        <v>9220</v>
      </c>
      <c r="M96" s="14" t="s">
        <v>223</v>
      </c>
      <c r="N96" s="14"/>
      <c r="O96" s="14" t="s">
        <v>125</v>
      </c>
      <c r="P96" s="14">
        <v>8</v>
      </c>
      <c r="Q96" s="13" t="s">
        <v>367</v>
      </c>
      <c r="R96" s="14"/>
      <c r="S96" s="14">
        <v>97232</v>
      </c>
      <c r="T96" s="13" t="s">
        <v>368</v>
      </c>
      <c r="U96" s="14">
        <v>97213</v>
      </c>
      <c r="V96" s="14"/>
      <c r="W96" s="14" t="s">
        <v>369</v>
      </c>
      <c r="X96" s="14" t="s">
        <v>370</v>
      </c>
      <c r="Y96" s="14" t="s">
        <v>371</v>
      </c>
      <c r="Z96" s="14">
        <v>972</v>
      </c>
      <c r="AA96" s="14" t="s">
        <v>1178</v>
      </c>
      <c r="AB96" s="14" t="s">
        <v>113</v>
      </c>
      <c r="AC96" s="14"/>
      <c r="AD96" s="14"/>
      <c r="AE96" s="14" t="s">
        <v>264</v>
      </c>
      <c r="AF96" s="14" t="s">
        <v>265</v>
      </c>
      <c r="AG96" s="14" t="s">
        <v>892</v>
      </c>
      <c r="AH96" s="14" t="s">
        <v>893</v>
      </c>
      <c r="AI96" s="14" t="s">
        <v>894</v>
      </c>
      <c r="AJ96" s="14" t="s">
        <v>895</v>
      </c>
      <c r="AK96" s="14"/>
      <c r="AL96" s="14"/>
      <c r="AM96" s="14"/>
      <c r="AN96" s="14"/>
      <c r="AO96" s="14"/>
      <c r="AP96" s="14"/>
      <c r="AQ96" s="14"/>
      <c r="AR96" s="14"/>
      <c r="AS96" s="14"/>
      <c r="AT96" s="14"/>
      <c r="AU96" s="14"/>
      <c r="AV96" s="14"/>
      <c r="AW96" s="14"/>
      <c r="AX96" s="14"/>
      <c r="AY96" s="14"/>
      <c r="AZ96" s="14"/>
      <c r="BA96" s="10">
        <v>407782</v>
      </c>
      <c r="BB96" s="14">
        <v>305959</v>
      </c>
      <c r="BC96" s="10"/>
      <c r="BD96" s="14"/>
      <c r="BE96" s="14"/>
      <c r="BF96" s="14"/>
      <c r="BG96" s="14"/>
      <c r="BH96" s="14">
        <v>101823</v>
      </c>
      <c r="BI96" s="14"/>
      <c r="BJ96" s="14"/>
      <c r="BK96" s="14"/>
      <c r="BL96" s="14"/>
      <c r="BM96" s="14"/>
      <c r="BN96" s="14"/>
      <c r="BO96" s="14"/>
      <c r="BP96" s="14"/>
      <c r="BQ96" s="14"/>
      <c r="BR96" s="14"/>
      <c r="BS96" s="14" t="s">
        <v>1179</v>
      </c>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7">
        <v>45554</v>
      </c>
      <c r="CS96" s="17">
        <v>45534</v>
      </c>
      <c r="CT96" s="17">
        <v>45534</v>
      </c>
      <c r="CU96" s="14"/>
      <c r="CV96" s="14"/>
      <c r="CW96" s="14"/>
      <c r="CX96" s="14"/>
      <c r="CY96" s="14"/>
      <c r="CZ96" s="18">
        <v>45488</v>
      </c>
      <c r="DA96" s="18">
        <v>46022</v>
      </c>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row>
    <row r="97" spans="1:184" ht="336.5" customHeight="1" x14ac:dyDescent="0.35">
      <c r="A97" s="1">
        <v>45726</v>
      </c>
      <c r="B97" s="35" t="s">
        <v>115</v>
      </c>
      <c r="C97" s="40" t="s">
        <v>1180</v>
      </c>
      <c r="D97" s="14" t="s">
        <v>116</v>
      </c>
      <c r="E97" s="22" t="s">
        <v>1181</v>
      </c>
      <c r="F97" s="12" t="s">
        <v>1182</v>
      </c>
      <c r="G97" s="12" t="s">
        <v>1183</v>
      </c>
      <c r="H97" s="12" t="s">
        <v>55</v>
      </c>
      <c r="I97" s="14" t="s">
        <v>55</v>
      </c>
      <c r="J97" s="14" t="s">
        <v>104</v>
      </c>
      <c r="K97" s="14"/>
      <c r="L97" s="14">
        <v>5720</v>
      </c>
      <c r="M97" s="14" t="s">
        <v>839</v>
      </c>
      <c r="N97" s="14"/>
      <c r="O97" s="14" t="s">
        <v>125</v>
      </c>
      <c r="P97" s="14">
        <v>23</v>
      </c>
      <c r="Q97" s="13" t="s">
        <v>1184</v>
      </c>
      <c r="R97" s="14" t="s">
        <v>1185</v>
      </c>
      <c r="S97" s="14">
        <v>97200</v>
      </c>
      <c r="T97" s="13" t="s">
        <v>108</v>
      </c>
      <c r="U97" s="14"/>
      <c r="V97" s="14"/>
      <c r="W97" s="14" t="s">
        <v>1186</v>
      </c>
      <c r="X97" s="14" t="s">
        <v>1187</v>
      </c>
      <c r="Y97" s="14" t="s">
        <v>1188</v>
      </c>
      <c r="Z97" s="14">
        <v>972</v>
      </c>
      <c r="AA97" s="14" t="s">
        <v>1189</v>
      </c>
      <c r="AB97" s="14" t="s">
        <v>113</v>
      </c>
      <c r="AC97" s="14"/>
      <c r="AD97" s="14"/>
      <c r="AE97" s="14" t="s">
        <v>117</v>
      </c>
      <c r="AF97" s="14" t="s">
        <v>118</v>
      </c>
      <c r="AG97" s="14" t="s">
        <v>119</v>
      </c>
      <c r="AH97" s="14" t="s">
        <v>120</v>
      </c>
      <c r="AI97" s="14" t="s">
        <v>121</v>
      </c>
      <c r="AJ97" s="14" t="s">
        <v>122</v>
      </c>
      <c r="AK97" s="14"/>
      <c r="AL97" s="14"/>
      <c r="AM97" s="14"/>
      <c r="AN97" s="14"/>
      <c r="AO97" s="14"/>
      <c r="AP97" s="14"/>
      <c r="AQ97" s="14"/>
      <c r="AR97" s="14"/>
      <c r="AS97" s="14"/>
      <c r="AT97" s="14"/>
      <c r="AU97" s="14"/>
      <c r="AV97" s="14"/>
      <c r="AW97" s="14"/>
      <c r="AX97" s="14"/>
      <c r="AY97" s="14"/>
      <c r="AZ97" s="14"/>
      <c r="BA97" s="10">
        <v>111623</v>
      </c>
      <c r="BB97" s="14">
        <v>66500</v>
      </c>
      <c r="BC97" s="10"/>
      <c r="BD97" s="14"/>
      <c r="BE97" s="14"/>
      <c r="BF97" s="14"/>
      <c r="BG97" s="14"/>
      <c r="BH97" s="14">
        <v>45123</v>
      </c>
      <c r="BI97" s="14"/>
      <c r="BJ97" s="14"/>
      <c r="BK97" s="14"/>
      <c r="BL97" s="14"/>
      <c r="BM97" s="14"/>
      <c r="BN97" s="14"/>
      <c r="BO97" s="14"/>
      <c r="BP97" s="14"/>
      <c r="BQ97" s="14"/>
      <c r="BR97" s="14">
        <v>111623</v>
      </c>
      <c r="BS97" s="14" t="s">
        <v>1190</v>
      </c>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7">
        <v>45712</v>
      </c>
      <c r="CS97" s="17">
        <v>45534</v>
      </c>
      <c r="CT97" s="17">
        <v>45534</v>
      </c>
      <c r="CU97" s="14"/>
      <c r="CV97" s="14"/>
      <c r="CW97" s="14"/>
      <c r="CX97" s="14"/>
      <c r="CY97" s="14"/>
      <c r="CZ97" s="18">
        <v>45536</v>
      </c>
      <c r="DA97" s="18">
        <v>45657</v>
      </c>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row>
    <row r="98" spans="1:184" ht="118" customHeight="1" x14ac:dyDescent="0.35">
      <c r="A98" s="1">
        <v>45726</v>
      </c>
      <c r="B98" s="35" t="s">
        <v>115</v>
      </c>
      <c r="C98" s="40" t="s">
        <v>1191</v>
      </c>
      <c r="D98" s="14" t="s">
        <v>116</v>
      </c>
      <c r="E98" s="22" t="s">
        <v>1192</v>
      </c>
      <c r="F98" s="12" t="s">
        <v>1193</v>
      </c>
      <c r="G98" s="12" t="s">
        <v>1194</v>
      </c>
      <c r="H98" s="12" t="s">
        <v>154</v>
      </c>
      <c r="I98" s="14" t="s">
        <v>155</v>
      </c>
      <c r="J98" s="14" t="s">
        <v>104</v>
      </c>
      <c r="K98" s="14" t="s">
        <v>156</v>
      </c>
      <c r="L98" s="14">
        <v>7210</v>
      </c>
      <c r="M98" s="14" t="s">
        <v>189</v>
      </c>
      <c r="N98" s="14"/>
      <c r="O98" s="14" t="s">
        <v>125</v>
      </c>
      <c r="P98" s="14">
        <v>189</v>
      </c>
      <c r="Q98" s="13" t="s">
        <v>1195</v>
      </c>
      <c r="R98" s="14" t="s">
        <v>1196</v>
      </c>
      <c r="S98" s="14">
        <v>97214</v>
      </c>
      <c r="T98" s="13" t="s">
        <v>1197</v>
      </c>
      <c r="U98" s="14">
        <v>97214</v>
      </c>
      <c r="V98" s="14"/>
      <c r="W98" s="14" t="s">
        <v>1198</v>
      </c>
      <c r="X98" s="14" t="s">
        <v>1199</v>
      </c>
      <c r="Y98" s="14" t="s">
        <v>1200</v>
      </c>
      <c r="Z98" s="14">
        <v>972</v>
      </c>
      <c r="AA98" s="14" t="s">
        <v>1201</v>
      </c>
      <c r="AB98" s="14" t="s">
        <v>113</v>
      </c>
      <c r="AC98" s="14" t="s">
        <v>114</v>
      </c>
      <c r="AD98" s="14"/>
      <c r="AE98" s="14" t="s">
        <v>231</v>
      </c>
      <c r="AF98" s="14" t="s">
        <v>232</v>
      </c>
      <c r="AG98" s="14" t="s">
        <v>328</v>
      </c>
      <c r="AH98" s="14" t="s">
        <v>329</v>
      </c>
      <c r="AI98" s="14" t="s">
        <v>330</v>
      </c>
      <c r="AJ98" s="14" t="s">
        <v>331</v>
      </c>
      <c r="AK98" s="14"/>
      <c r="AL98" s="14"/>
      <c r="AM98" s="14"/>
      <c r="AN98" s="14"/>
      <c r="AO98" s="14"/>
      <c r="AP98" s="14"/>
      <c r="AQ98" s="14"/>
      <c r="AR98" s="14"/>
      <c r="AS98" s="14"/>
      <c r="AT98" s="14"/>
      <c r="AU98" s="14"/>
      <c r="AV98" s="14"/>
      <c r="AW98" s="14"/>
      <c r="AX98" s="14"/>
      <c r="AY98" s="14"/>
      <c r="AZ98" s="14"/>
      <c r="BA98" s="10">
        <v>450000</v>
      </c>
      <c r="BB98" s="14">
        <v>292500</v>
      </c>
      <c r="BC98" s="10"/>
      <c r="BD98" s="14">
        <v>112500</v>
      </c>
      <c r="BE98" s="14"/>
      <c r="BF98" s="14"/>
      <c r="BG98" s="14"/>
      <c r="BH98" s="14">
        <v>45000</v>
      </c>
      <c r="BI98" s="14"/>
      <c r="BJ98" s="14"/>
      <c r="BK98" s="14"/>
      <c r="BL98" s="14"/>
      <c r="BM98" s="14"/>
      <c r="BN98" s="14"/>
      <c r="BO98" s="14"/>
      <c r="BP98" s="14"/>
      <c r="BQ98" s="14"/>
      <c r="BR98" s="14">
        <v>450000</v>
      </c>
      <c r="BS98" s="14" t="s">
        <v>1202</v>
      </c>
      <c r="BT98" s="14"/>
      <c r="BU98" s="14" t="s">
        <v>1203</v>
      </c>
      <c r="BV98" s="14"/>
      <c r="BW98" s="14"/>
      <c r="BX98" s="14"/>
      <c r="BY98" s="14"/>
      <c r="BZ98" s="14"/>
      <c r="CA98" s="14"/>
      <c r="CB98" s="14"/>
      <c r="CC98" s="14"/>
      <c r="CD98" s="14"/>
      <c r="CE98" s="14"/>
      <c r="CF98" s="14"/>
      <c r="CG98" s="14"/>
      <c r="CH98" s="14"/>
      <c r="CI98" s="14"/>
      <c r="CJ98" s="14"/>
      <c r="CK98" s="14"/>
      <c r="CL98" s="14"/>
      <c r="CM98" s="14"/>
      <c r="CN98" s="14"/>
      <c r="CO98" s="14"/>
      <c r="CP98" s="14"/>
      <c r="CQ98" s="14"/>
      <c r="CR98" s="17">
        <v>45687</v>
      </c>
      <c r="CS98" s="17">
        <v>45534</v>
      </c>
      <c r="CT98" s="17">
        <v>45534</v>
      </c>
      <c r="CU98" s="14"/>
      <c r="CV98" s="14"/>
      <c r="CW98" s="14"/>
      <c r="CX98" s="14"/>
      <c r="CY98" s="14"/>
      <c r="CZ98" s="18">
        <v>45544</v>
      </c>
      <c r="DA98" s="18">
        <v>45961</v>
      </c>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row>
    <row r="99" spans="1:184" ht="117.5" customHeight="1" x14ac:dyDescent="0.35">
      <c r="A99" s="1">
        <v>45726</v>
      </c>
      <c r="B99" s="35" t="s">
        <v>115</v>
      </c>
      <c r="C99" s="40" t="s">
        <v>1204</v>
      </c>
      <c r="D99" s="14" t="s">
        <v>116</v>
      </c>
      <c r="E99" s="22" t="s">
        <v>1205</v>
      </c>
      <c r="F99" s="12" t="s">
        <v>1206</v>
      </c>
      <c r="G99" s="12" t="s">
        <v>1207</v>
      </c>
      <c r="H99" s="12" t="s">
        <v>55</v>
      </c>
      <c r="I99" s="14" t="s">
        <v>55</v>
      </c>
      <c r="J99" s="14" t="s">
        <v>104</v>
      </c>
      <c r="K99" s="14"/>
      <c r="L99" s="14">
        <v>5498</v>
      </c>
      <c r="M99" s="14" t="s">
        <v>908</v>
      </c>
      <c r="N99" s="14"/>
      <c r="O99" s="14" t="s">
        <v>125</v>
      </c>
      <c r="P99" s="14">
        <v>0</v>
      </c>
      <c r="Q99" s="13">
        <v>2996</v>
      </c>
      <c r="R99" s="14"/>
      <c r="S99" s="14">
        <v>97212</v>
      </c>
      <c r="T99" s="13" t="s">
        <v>1208</v>
      </c>
      <c r="U99" s="14"/>
      <c r="V99" s="14"/>
      <c r="W99" s="14" t="s">
        <v>1209</v>
      </c>
      <c r="X99" s="14" t="s">
        <v>1210</v>
      </c>
      <c r="Y99" s="14" t="s">
        <v>1211</v>
      </c>
      <c r="Z99" s="14">
        <v>972</v>
      </c>
      <c r="AA99" s="14" t="s">
        <v>1212</v>
      </c>
      <c r="AB99" s="14" t="s">
        <v>113</v>
      </c>
      <c r="AC99" s="14" t="s">
        <v>1213</v>
      </c>
      <c r="AD99" s="14"/>
      <c r="AE99" s="14" t="s">
        <v>197</v>
      </c>
      <c r="AF99" s="14" t="s">
        <v>198</v>
      </c>
      <c r="AG99" s="14" t="s">
        <v>1214</v>
      </c>
      <c r="AH99" s="14" t="s">
        <v>1215</v>
      </c>
      <c r="AI99" s="14" t="s">
        <v>1216</v>
      </c>
      <c r="AJ99" s="14" t="s">
        <v>1217</v>
      </c>
      <c r="AK99" s="14"/>
      <c r="AL99" s="14"/>
      <c r="AM99" s="14"/>
      <c r="AN99" s="14"/>
      <c r="AO99" s="14"/>
      <c r="AP99" s="14"/>
      <c r="AQ99" s="14"/>
      <c r="AR99" s="14"/>
      <c r="AS99" s="14"/>
      <c r="AT99" s="14"/>
      <c r="AU99" s="14"/>
      <c r="AV99" s="14"/>
      <c r="AW99" s="14"/>
      <c r="AX99" s="14"/>
      <c r="AY99" s="14"/>
      <c r="AZ99" s="14"/>
      <c r="BA99" s="10">
        <v>756566.08</v>
      </c>
      <c r="BB99" s="14">
        <v>453939</v>
      </c>
      <c r="BC99" s="10"/>
      <c r="BD99" s="14"/>
      <c r="BE99" s="14"/>
      <c r="BF99" s="14">
        <v>265269</v>
      </c>
      <c r="BG99" s="14">
        <v>30000</v>
      </c>
      <c r="BH99" s="14">
        <v>7358.08</v>
      </c>
      <c r="BI99" s="14"/>
      <c r="BJ99" s="14"/>
      <c r="BK99" s="14"/>
      <c r="BL99" s="14"/>
      <c r="BM99" s="14"/>
      <c r="BN99" s="14"/>
      <c r="BO99" s="14"/>
      <c r="BP99" s="14"/>
      <c r="BQ99" s="14"/>
      <c r="BR99" s="14">
        <v>756566.08</v>
      </c>
      <c r="BS99" s="14" t="s">
        <v>1218</v>
      </c>
      <c r="BT99" s="14"/>
      <c r="BU99" s="14"/>
      <c r="BV99" s="14"/>
      <c r="BW99" s="14" t="s">
        <v>1219</v>
      </c>
      <c r="BX99" s="14" t="s">
        <v>1220</v>
      </c>
      <c r="BY99" s="14"/>
      <c r="BZ99" s="14"/>
      <c r="CA99" s="14"/>
      <c r="CB99" s="14"/>
      <c r="CC99" s="14"/>
      <c r="CD99" s="14"/>
      <c r="CE99" s="14"/>
      <c r="CF99" s="14"/>
      <c r="CG99" s="14"/>
      <c r="CH99" s="14"/>
      <c r="CI99" s="14"/>
      <c r="CJ99" s="14"/>
      <c r="CK99" s="14"/>
      <c r="CL99" s="14"/>
      <c r="CM99" s="14"/>
      <c r="CN99" s="14"/>
      <c r="CO99" s="14"/>
      <c r="CP99" s="14"/>
      <c r="CQ99" s="14"/>
      <c r="CR99" s="17">
        <v>45702</v>
      </c>
      <c r="CS99" s="17">
        <v>45538</v>
      </c>
      <c r="CT99" s="17">
        <v>45538</v>
      </c>
      <c r="CU99" s="14"/>
      <c r="CV99" s="14"/>
      <c r="CW99" s="14"/>
      <c r="CX99" s="14"/>
      <c r="CY99" s="14"/>
      <c r="CZ99" s="18">
        <v>45566</v>
      </c>
      <c r="DA99" s="18">
        <v>45809</v>
      </c>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row>
    <row r="100" spans="1:184" ht="102" customHeight="1" x14ac:dyDescent="0.35">
      <c r="A100" s="1">
        <v>45726</v>
      </c>
      <c r="B100" s="35" t="s">
        <v>115</v>
      </c>
      <c r="C100" s="40" t="s">
        <v>1221</v>
      </c>
      <c r="D100" s="14" t="s">
        <v>116</v>
      </c>
      <c r="E100" s="22" t="s">
        <v>1222</v>
      </c>
      <c r="F100" s="12" t="s">
        <v>1223</v>
      </c>
      <c r="G100" s="12" t="s">
        <v>1224</v>
      </c>
      <c r="H100" s="12" t="s">
        <v>154</v>
      </c>
      <c r="I100" s="14" t="s">
        <v>155</v>
      </c>
      <c r="J100" s="14" t="s">
        <v>104</v>
      </c>
      <c r="K100" s="14" t="s">
        <v>156</v>
      </c>
      <c r="L100" s="14">
        <v>7348</v>
      </c>
      <c r="M100" s="14" t="s">
        <v>1225</v>
      </c>
      <c r="N100" s="14"/>
      <c r="O100" s="14" t="s">
        <v>125</v>
      </c>
      <c r="P100" s="14">
        <v>300</v>
      </c>
      <c r="Q100" s="13" t="s">
        <v>1226</v>
      </c>
      <c r="R100" s="14"/>
      <c r="S100" s="14">
        <v>97215</v>
      </c>
      <c r="T100" s="13" t="s">
        <v>1227</v>
      </c>
      <c r="U100" s="14"/>
      <c r="V100" s="14"/>
      <c r="W100" s="14" t="s">
        <v>1228</v>
      </c>
      <c r="X100" s="14" t="s">
        <v>1229</v>
      </c>
      <c r="Y100" s="14" t="s">
        <v>1230</v>
      </c>
      <c r="Z100" s="14">
        <v>972</v>
      </c>
      <c r="AA100" s="14" t="s">
        <v>1231</v>
      </c>
      <c r="AB100" s="14" t="s">
        <v>113</v>
      </c>
      <c r="AC100" s="14" t="s">
        <v>317</v>
      </c>
      <c r="AD100" s="14"/>
      <c r="AE100" s="14" t="s">
        <v>197</v>
      </c>
      <c r="AF100" s="14" t="s">
        <v>198</v>
      </c>
      <c r="AG100" s="14" t="s">
        <v>501</v>
      </c>
      <c r="AH100" s="14" t="s">
        <v>502</v>
      </c>
      <c r="AI100" s="14" t="s">
        <v>719</v>
      </c>
      <c r="AJ100" s="14" t="s">
        <v>720</v>
      </c>
      <c r="AK100" s="14"/>
      <c r="AL100" s="14"/>
      <c r="AM100" s="14"/>
      <c r="AN100" s="14"/>
      <c r="AO100" s="14"/>
      <c r="AP100" s="14"/>
      <c r="AQ100" s="14"/>
      <c r="AR100" s="14"/>
      <c r="AS100" s="14"/>
      <c r="AT100" s="14"/>
      <c r="AU100" s="14"/>
      <c r="AV100" s="14"/>
      <c r="AW100" s="14"/>
      <c r="AX100" s="14"/>
      <c r="AY100" s="14"/>
      <c r="AZ100" s="14"/>
      <c r="BA100" s="10">
        <v>994914</v>
      </c>
      <c r="BB100" s="14">
        <v>596948.4</v>
      </c>
      <c r="BC100" s="10"/>
      <c r="BD100" s="14"/>
      <c r="BE100" s="14"/>
      <c r="BF100" s="14">
        <v>397965.6</v>
      </c>
      <c r="BG100" s="14"/>
      <c r="BH100" s="14">
        <v>0</v>
      </c>
      <c r="BI100" s="14"/>
      <c r="BJ100" s="14"/>
      <c r="BK100" s="14"/>
      <c r="BL100" s="14"/>
      <c r="BM100" s="14"/>
      <c r="BN100" s="14"/>
      <c r="BO100" s="14"/>
      <c r="BP100" s="14"/>
      <c r="BQ100" s="14"/>
      <c r="BR100" s="14">
        <v>994914</v>
      </c>
      <c r="BS100" s="14" t="s">
        <v>1232</v>
      </c>
      <c r="BT100" s="14"/>
      <c r="BU100" s="14"/>
      <c r="BV100" s="14"/>
      <c r="BW100" s="14" t="s">
        <v>1233</v>
      </c>
      <c r="BX100" s="14"/>
      <c r="BY100" s="14"/>
      <c r="BZ100" s="14"/>
      <c r="CA100" s="14"/>
      <c r="CB100" s="14"/>
      <c r="CC100" s="14"/>
      <c r="CD100" s="14"/>
      <c r="CE100" s="14"/>
      <c r="CF100" s="14"/>
      <c r="CG100" s="14"/>
      <c r="CH100" s="14"/>
      <c r="CI100" s="14"/>
      <c r="CJ100" s="14"/>
      <c r="CK100" s="14"/>
      <c r="CL100" s="14"/>
      <c r="CM100" s="14"/>
      <c r="CN100" s="14"/>
      <c r="CO100" s="14"/>
      <c r="CP100" s="14"/>
      <c r="CQ100" s="14"/>
      <c r="CR100" s="17">
        <v>45687</v>
      </c>
      <c r="CS100" s="17">
        <v>45540</v>
      </c>
      <c r="CT100" s="17">
        <v>45540</v>
      </c>
      <c r="CU100" s="14"/>
      <c r="CV100" s="14"/>
      <c r="CW100" s="14"/>
      <c r="CX100" s="14"/>
      <c r="CY100" s="14"/>
      <c r="CZ100" s="18">
        <v>45551</v>
      </c>
      <c r="DA100" s="18">
        <v>45853</v>
      </c>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row>
    <row r="101" spans="1:184" ht="67.5" customHeight="1" x14ac:dyDescent="0.35">
      <c r="A101" s="1">
        <v>45726</v>
      </c>
      <c r="B101" s="35" t="s">
        <v>115</v>
      </c>
      <c r="C101" s="40" t="s">
        <v>1234</v>
      </c>
      <c r="D101" s="14" t="s">
        <v>116</v>
      </c>
      <c r="E101" s="22" t="s">
        <v>1235</v>
      </c>
      <c r="F101" s="12" t="s">
        <v>1236</v>
      </c>
      <c r="G101" s="12" t="s">
        <v>1237</v>
      </c>
      <c r="H101" s="12" t="s">
        <v>55</v>
      </c>
      <c r="I101" s="14" t="s">
        <v>55</v>
      </c>
      <c r="J101" s="14" t="s">
        <v>104</v>
      </c>
      <c r="K101" s="14"/>
      <c r="L101" s="14">
        <v>9220</v>
      </c>
      <c r="M101" s="14" t="s">
        <v>223</v>
      </c>
      <c r="N101" s="14"/>
      <c r="O101" s="14" t="s">
        <v>125</v>
      </c>
      <c r="P101" s="14">
        <v>18</v>
      </c>
      <c r="Q101" s="13" t="s">
        <v>1238</v>
      </c>
      <c r="R101" s="14"/>
      <c r="S101" s="14">
        <v>97220</v>
      </c>
      <c r="T101" s="13" t="s">
        <v>1239</v>
      </c>
      <c r="U101" s="14">
        <v>97230</v>
      </c>
      <c r="V101" s="14"/>
      <c r="W101" s="14" t="s">
        <v>1240</v>
      </c>
      <c r="X101" s="14" t="s">
        <v>1241</v>
      </c>
      <c r="Y101" s="14" t="s">
        <v>1242</v>
      </c>
      <c r="Z101" s="14">
        <v>972</v>
      </c>
      <c r="AA101" s="14" t="s">
        <v>1243</v>
      </c>
      <c r="AB101" s="14" t="s">
        <v>113</v>
      </c>
      <c r="AC101" s="14" t="s">
        <v>1244</v>
      </c>
      <c r="AD101" s="14"/>
      <c r="AE101" s="14" t="s">
        <v>231</v>
      </c>
      <c r="AF101" s="14" t="s">
        <v>232</v>
      </c>
      <c r="AG101" s="14" t="s">
        <v>515</v>
      </c>
      <c r="AH101" s="14" t="s">
        <v>516</v>
      </c>
      <c r="AI101" s="14" t="s">
        <v>451</v>
      </c>
      <c r="AJ101" s="14" t="s">
        <v>517</v>
      </c>
      <c r="AK101" s="14"/>
      <c r="AL101" s="14"/>
      <c r="AM101" s="14"/>
      <c r="AN101" s="14"/>
      <c r="AO101" s="14"/>
      <c r="AP101" s="14"/>
      <c r="AQ101" s="14"/>
      <c r="AR101" s="14"/>
      <c r="AS101" s="14"/>
      <c r="AT101" s="14"/>
      <c r="AU101" s="14"/>
      <c r="AV101" s="14"/>
      <c r="AW101" s="14"/>
      <c r="AX101" s="14"/>
      <c r="AY101" s="14"/>
      <c r="AZ101" s="14"/>
      <c r="BA101" s="10">
        <v>929519.35</v>
      </c>
      <c r="BB101" s="14">
        <v>624538.53</v>
      </c>
      <c r="BC101" s="10"/>
      <c r="BD101" s="14">
        <v>60000</v>
      </c>
      <c r="BE101" s="14"/>
      <c r="BF101" s="14">
        <v>223070</v>
      </c>
      <c r="BG101" s="14"/>
      <c r="BH101" s="14">
        <v>21910.82</v>
      </c>
      <c r="BI101" s="14"/>
      <c r="BJ101" s="14"/>
      <c r="BK101" s="14"/>
      <c r="BL101" s="14"/>
      <c r="BM101" s="14"/>
      <c r="BN101" s="14"/>
      <c r="BO101" s="14"/>
      <c r="BP101" s="14"/>
      <c r="BQ101" s="14"/>
      <c r="BR101" s="14">
        <v>929519.35</v>
      </c>
      <c r="BS101" s="14" t="s">
        <v>1245</v>
      </c>
      <c r="BT101" s="14"/>
      <c r="BU101" s="14" t="s">
        <v>1246</v>
      </c>
      <c r="BV101" s="14"/>
      <c r="BW101" s="14" t="s">
        <v>1247</v>
      </c>
      <c r="BX101" s="14"/>
      <c r="BY101" s="14"/>
      <c r="BZ101" s="14"/>
      <c r="CA101" s="14"/>
      <c r="CB101" s="14"/>
      <c r="CC101" s="14"/>
      <c r="CD101" s="14"/>
      <c r="CE101" s="14"/>
      <c r="CF101" s="14"/>
      <c r="CG101" s="14"/>
      <c r="CH101" s="14"/>
      <c r="CI101" s="14"/>
      <c r="CJ101" s="14"/>
      <c r="CK101" s="14"/>
      <c r="CL101" s="14"/>
      <c r="CM101" s="14"/>
      <c r="CN101" s="14"/>
      <c r="CO101" s="14"/>
      <c r="CP101" s="14"/>
      <c r="CQ101" s="14"/>
      <c r="CR101" s="17">
        <v>45680</v>
      </c>
      <c r="CS101" s="17">
        <v>45540</v>
      </c>
      <c r="CT101" s="17">
        <v>45540</v>
      </c>
      <c r="CU101" s="14"/>
      <c r="CV101" s="14"/>
      <c r="CW101" s="14"/>
      <c r="CX101" s="14"/>
      <c r="CY101" s="14"/>
      <c r="CZ101" s="18">
        <v>45600</v>
      </c>
      <c r="DA101" s="18">
        <v>45869</v>
      </c>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row>
    <row r="102" spans="1:184" ht="370" customHeight="1" x14ac:dyDescent="0.35">
      <c r="A102" s="1">
        <v>45726</v>
      </c>
      <c r="B102" s="35" t="s">
        <v>115</v>
      </c>
      <c r="C102" s="40" t="s">
        <v>1248</v>
      </c>
      <c r="D102" s="14" t="s">
        <v>116</v>
      </c>
      <c r="E102" s="22" t="s">
        <v>1249</v>
      </c>
      <c r="F102" s="12" t="s">
        <v>2703</v>
      </c>
      <c r="G102" s="12" t="s">
        <v>1250</v>
      </c>
      <c r="H102" s="12" t="s">
        <v>55</v>
      </c>
      <c r="I102" s="14" t="s">
        <v>55</v>
      </c>
      <c r="J102" s="14" t="s">
        <v>104</v>
      </c>
      <c r="K102" s="14" t="s">
        <v>156</v>
      </c>
      <c r="L102" s="14">
        <v>5720</v>
      </c>
      <c r="M102" s="14" t="s">
        <v>839</v>
      </c>
      <c r="N102" s="14"/>
      <c r="O102" s="14" t="s">
        <v>125</v>
      </c>
      <c r="P102" s="14">
        <v>6</v>
      </c>
      <c r="Q102" s="13" t="s">
        <v>1251</v>
      </c>
      <c r="R102" s="14"/>
      <c r="S102" s="14">
        <v>97200</v>
      </c>
      <c r="T102" s="13" t="s">
        <v>258</v>
      </c>
      <c r="U102" s="14">
        <v>97209</v>
      </c>
      <c r="V102" s="14"/>
      <c r="W102" s="14" t="s">
        <v>1252</v>
      </c>
      <c r="X102" s="14" t="s">
        <v>1253</v>
      </c>
      <c r="Y102" s="14" t="s">
        <v>1254</v>
      </c>
      <c r="Z102" s="14">
        <v>972</v>
      </c>
      <c r="AA102" s="14" t="s">
        <v>1255</v>
      </c>
      <c r="AB102" s="14" t="s">
        <v>113</v>
      </c>
      <c r="AC102" s="14"/>
      <c r="AD102" s="14"/>
      <c r="AE102" s="14" t="s">
        <v>117</v>
      </c>
      <c r="AF102" s="14" t="s">
        <v>118</v>
      </c>
      <c r="AG102" s="14" t="s">
        <v>119</v>
      </c>
      <c r="AH102" s="14" t="s">
        <v>120</v>
      </c>
      <c r="AI102" s="14" t="s">
        <v>121</v>
      </c>
      <c r="AJ102" s="14" t="s">
        <v>122</v>
      </c>
      <c r="AK102" s="14"/>
      <c r="AL102" s="14"/>
      <c r="AM102" s="14"/>
      <c r="AN102" s="14"/>
      <c r="AO102" s="14"/>
      <c r="AP102" s="14"/>
      <c r="AQ102" s="14"/>
      <c r="AR102" s="14"/>
      <c r="AS102" s="14"/>
      <c r="AT102" s="14"/>
      <c r="AU102" s="14"/>
      <c r="AV102" s="14"/>
      <c r="AW102" s="14"/>
      <c r="AX102" s="14"/>
      <c r="AY102" s="14"/>
      <c r="AZ102" s="14"/>
      <c r="BA102" s="10">
        <v>428771.06</v>
      </c>
      <c r="BB102" s="14">
        <v>214385.8</v>
      </c>
      <c r="BC102" s="10"/>
      <c r="BD102" s="14"/>
      <c r="BE102" s="14"/>
      <c r="BF102" s="14"/>
      <c r="BG102" s="14"/>
      <c r="BH102" s="14">
        <v>214385.26</v>
      </c>
      <c r="BI102" s="14"/>
      <c r="BJ102" s="14"/>
      <c r="BK102" s="14"/>
      <c r="BL102" s="14"/>
      <c r="BM102" s="14"/>
      <c r="BN102" s="14"/>
      <c r="BO102" s="14"/>
      <c r="BP102" s="14"/>
      <c r="BQ102" s="14"/>
      <c r="BR102" s="14">
        <v>428771.06</v>
      </c>
      <c r="BS102" s="14" t="s">
        <v>1256</v>
      </c>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7">
        <v>45558</v>
      </c>
      <c r="CS102" s="17">
        <v>45540</v>
      </c>
      <c r="CT102" s="17">
        <v>45540</v>
      </c>
      <c r="CU102" s="14"/>
      <c r="CV102" s="14"/>
      <c r="CW102" s="14"/>
      <c r="CX102" s="14"/>
      <c r="CY102" s="14"/>
      <c r="CZ102" s="18">
        <v>45566</v>
      </c>
      <c r="DA102" s="18">
        <v>45748</v>
      </c>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row>
    <row r="103" spans="1:184" ht="116" x14ac:dyDescent="0.35">
      <c r="A103" s="1">
        <v>45726</v>
      </c>
      <c r="B103" s="35" t="s">
        <v>115</v>
      </c>
      <c r="C103" s="40" t="s">
        <v>1257</v>
      </c>
      <c r="D103" s="14" t="s">
        <v>116</v>
      </c>
      <c r="E103" s="22" t="s">
        <v>1258</v>
      </c>
      <c r="F103" s="12" t="s">
        <v>1259</v>
      </c>
      <c r="G103" s="12" t="s">
        <v>1260</v>
      </c>
      <c r="H103" s="12" t="s">
        <v>55</v>
      </c>
      <c r="I103" s="14" t="s">
        <v>55</v>
      </c>
      <c r="J103" s="14" t="s">
        <v>104</v>
      </c>
      <c r="K103" s="14"/>
      <c r="L103" s="14">
        <v>5710</v>
      </c>
      <c r="M103" s="14" t="s">
        <v>128</v>
      </c>
      <c r="N103" s="14"/>
      <c r="O103" s="14" t="s">
        <v>106</v>
      </c>
      <c r="P103" s="14">
        <v>52</v>
      </c>
      <c r="Q103" s="13" t="s">
        <v>1261</v>
      </c>
      <c r="R103" s="14"/>
      <c r="S103" s="14">
        <v>97218</v>
      </c>
      <c r="T103" s="13" t="s">
        <v>1262</v>
      </c>
      <c r="U103" s="14">
        <v>97215</v>
      </c>
      <c r="V103" s="14"/>
      <c r="W103" s="14" t="s">
        <v>1263</v>
      </c>
      <c r="X103" s="14" t="s">
        <v>1264</v>
      </c>
      <c r="Y103" s="14" t="s">
        <v>1265</v>
      </c>
      <c r="Z103" s="14">
        <v>972</v>
      </c>
      <c r="AA103" s="14" t="s">
        <v>1266</v>
      </c>
      <c r="AB103" s="14" t="s">
        <v>113</v>
      </c>
      <c r="AC103" s="14"/>
      <c r="AD103" s="14"/>
      <c r="AE103" s="14" t="s">
        <v>117</v>
      </c>
      <c r="AF103" s="14" t="s">
        <v>118</v>
      </c>
      <c r="AG103" s="14" t="s">
        <v>119</v>
      </c>
      <c r="AH103" s="14" t="s">
        <v>120</v>
      </c>
      <c r="AI103" s="14" t="s">
        <v>121</v>
      </c>
      <c r="AJ103" s="14" t="s">
        <v>122</v>
      </c>
      <c r="AK103" s="14"/>
      <c r="AL103" s="14"/>
      <c r="AM103" s="14"/>
      <c r="AN103" s="14"/>
      <c r="AO103" s="14"/>
      <c r="AP103" s="14"/>
      <c r="AQ103" s="14"/>
      <c r="AR103" s="14"/>
      <c r="AS103" s="14"/>
      <c r="AT103" s="14"/>
      <c r="AU103" s="14"/>
      <c r="AV103" s="14"/>
      <c r="AW103" s="14"/>
      <c r="AX103" s="14"/>
      <c r="AY103" s="14"/>
      <c r="AZ103" s="14"/>
      <c r="BA103" s="10">
        <v>3800000</v>
      </c>
      <c r="BB103" s="14">
        <v>1900000</v>
      </c>
      <c r="BC103" s="10"/>
      <c r="BD103" s="14"/>
      <c r="BE103" s="14"/>
      <c r="BF103" s="14"/>
      <c r="BG103" s="14"/>
      <c r="BH103" s="14">
        <v>1900000</v>
      </c>
      <c r="BI103" s="14"/>
      <c r="BJ103" s="14"/>
      <c r="BK103" s="14"/>
      <c r="BL103" s="14"/>
      <c r="BM103" s="14"/>
      <c r="BN103" s="14"/>
      <c r="BO103" s="14"/>
      <c r="BP103" s="14"/>
      <c r="BQ103" s="14"/>
      <c r="BR103" s="14">
        <v>3800000</v>
      </c>
      <c r="BS103" s="14" t="s">
        <v>1267</v>
      </c>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7">
        <v>45657</v>
      </c>
      <c r="CS103" s="17">
        <v>45544</v>
      </c>
      <c r="CT103" s="17">
        <v>45544</v>
      </c>
      <c r="CU103" s="14"/>
      <c r="CV103" s="14"/>
      <c r="CW103" s="14"/>
      <c r="CX103" s="14"/>
      <c r="CY103" s="14"/>
      <c r="CZ103" s="18">
        <v>45566</v>
      </c>
      <c r="DA103" s="18">
        <v>46022</v>
      </c>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row>
    <row r="104" spans="1:184" ht="56" customHeight="1" x14ac:dyDescent="0.35">
      <c r="A104" s="1">
        <v>45726</v>
      </c>
      <c r="B104" s="35" t="s">
        <v>115</v>
      </c>
      <c r="C104" s="40" t="s">
        <v>1268</v>
      </c>
      <c r="D104" s="14" t="s">
        <v>116</v>
      </c>
      <c r="E104" s="22" t="s">
        <v>1269</v>
      </c>
      <c r="F104" s="12" t="s">
        <v>2704</v>
      </c>
      <c r="G104" s="12" t="s">
        <v>1270</v>
      </c>
      <c r="H104" s="12" t="s">
        <v>55</v>
      </c>
      <c r="I104" s="14" t="s">
        <v>55</v>
      </c>
      <c r="J104" s="14" t="s">
        <v>104</v>
      </c>
      <c r="K104" s="14"/>
      <c r="L104" s="14">
        <v>5499</v>
      </c>
      <c r="M104" s="14" t="s">
        <v>105</v>
      </c>
      <c r="N104" s="14"/>
      <c r="O104" s="14" t="s">
        <v>125</v>
      </c>
      <c r="P104" s="14">
        <v>1</v>
      </c>
      <c r="Q104" s="13" t="s">
        <v>1271</v>
      </c>
      <c r="R104" s="14"/>
      <c r="S104" s="14">
        <v>97200</v>
      </c>
      <c r="T104" s="13" t="s">
        <v>258</v>
      </c>
      <c r="U104" s="14">
        <v>97209</v>
      </c>
      <c r="V104" s="14"/>
      <c r="W104" s="14" t="s">
        <v>1272</v>
      </c>
      <c r="X104" s="14" t="s">
        <v>1273</v>
      </c>
      <c r="Y104" s="14" t="s">
        <v>1274</v>
      </c>
      <c r="Z104" s="14">
        <v>972</v>
      </c>
      <c r="AA104" s="14" t="s">
        <v>1275</v>
      </c>
      <c r="AB104" s="14" t="s">
        <v>113</v>
      </c>
      <c r="AC104" s="14" t="s">
        <v>148</v>
      </c>
      <c r="AD104" s="14"/>
      <c r="AE104" s="14" t="s">
        <v>117</v>
      </c>
      <c r="AF104" s="14" t="s">
        <v>118</v>
      </c>
      <c r="AG104" s="14" t="s">
        <v>119</v>
      </c>
      <c r="AH104" s="14" t="s">
        <v>120</v>
      </c>
      <c r="AI104" s="14" t="s">
        <v>121</v>
      </c>
      <c r="AJ104" s="14" t="s">
        <v>122</v>
      </c>
      <c r="AK104" s="14"/>
      <c r="AL104" s="14"/>
      <c r="AM104" s="14"/>
      <c r="AN104" s="14"/>
      <c r="AO104" s="14"/>
      <c r="AP104" s="14"/>
      <c r="AQ104" s="14"/>
      <c r="AR104" s="14"/>
      <c r="AS104" s="14"/>
      <c r="AT104" s="14"/>
      <c r="AU104" s="14"/>
      <c r="AV104" s="14"/>
      <c r="AW104" s="14"/>
      <c r="AX104" s="14"/>
      <c r="AY104" s="14"/>
      <c r="AZ104" s="14"/>
      <c r="BA104" s="10">
        <v>681980.49</v>
      </c>
      <c r="BB104" s="14">
        <v>369686</v>
      </c>
      <c r="BC104" s="10">
        <v>107700.34</v>
      </c>
      <c r="BD104" s="14"/>
      <c r="BE104" s="14"/>
      <c r="BF104" s="14"/>
      <c r="BG104" s="14"/>
      <c r="BH104" s="14">
        <v>204594.15</v>
      </c>
      <c r="BI104" s="14"/>
      <c r="BJ104" s="14"/>
      <c r="BK104" s="14"/>
      <c r="BL104" s="14"/>
      <c r="BM104" s="14"/>
      <c r="BN104" s="14"/>
      <c r="BO104" s="14"/>
      <c r="BP104" s="14"/>
      <c r="BQ104" s="14"/>
      <c r="BR104" s="14">
        <v>681980.49</v>
      </c>
      <c r="BS104" s="14" t="s">
        <v>1276</v>
      </c>
      <c r="BT104" s="14" t="s">
        <v>1277</v>
      </c>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7">
        <v>45558</v>
      </c>
      <c r="CS104" s="17">
        <v>45546</v>
      </c>
      <c r="CT104" s="17">
        <v>45546</v>
      </c>
      <c r="CU104" s="14"/>
      <c r="CV104" s="14"/>
      <c r="CW104" s="14"/>
      <c r="CX104" s="14"/>
      <c r="CY104" s="14"/>
      <c r="CZ104" s="18">
        <v>45565</v>
      </c>
      <c r="DA104" s="18">
        <v>46022</v>
      </c>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row>
    <row r="105" spans="1:184" ht="58" x14ac:dyDescent="0.35">
      <c r="A105" s="1">
        <v>45726</v>
      </c>
      <c r="B105" s="35" t="s">
        <v>115</v>
      </c>
      <c r="C105" s="40" t="s">
        <v>1278</v>
      </c>
      <c r="D105" s="14" t="s">
        <v>116</v>
      </c>
      <c r="E105" s="22" t="s">
        <v>1279</v>
      </c>
      <c r="F105" s="12" t="s">
        <v>2705</v>
      </c>
      <c r="G105" s="12" t="s">
        <v>153</v>
      </c>
      <c r="H105" s="12" t="s">
        <v>154</v>
      </c>
      <c r="I105" s="14" t="s">
        <v>155</v>
      </c>
      <c r="J105" s="14" t="s">
        <v>104</v>
      </c>
      <c r="K105" s="14" t="s">
        <v>156</v>
      </c>
      <c r="L105" s="14">
        <v>4140</v>
      </c>
      <c r="M105" s="14" t="s">
        <v>157</v>
      </c>
      <c r="N105" s="14"/>
      <c r="O105" s="14" t="s">
        <v>125</v>
      </c>
      <c r="P105" s="14">
        <v>1642</v>
      </c>
      <c r="Q105" s="13" t="s">
        <v>158</v>
      </c>
      <c r="R105" s="14"/>
      <c r="S105" s="14">
        <v>97285</v>
      </c>
      <c r="T105" s="13" t="s">
        <v>159</v>
      </c>
      <c r="U105" s="14"/>
      <c r="V105" s="14"/>
      <c r="W105" s="14" t="s">
        <v>160</v>
      </c>
      <c r="X105" s="14" t="s">
        <v>161</v>
      </c>
      <c r="Y105" s="14" t="s">
        <v>162</v>
      </c>
      <c r="Z105" s="14">
        <v>972</v>
      </c>
      <c r="AA105" s="14" t="s">
        <v>1280</v>
      </c>
      <c r="AB105" s="14" t="s">
        <v>113</v>
      </c>
      <c r="AC105" s="14" t="s">
        <v>114</v>
      </c>
      <c r="AD105" s="14"/>
      <c r="AE105" s="14" t="s">
        <v>117</v>
      </c>
      <c r="AF105" s="14" t="s">
        <v>118</v>
      </c>
      <c r="AG105" s="14" t="s">
        <v>165</v>
      </c>
      <c r="AH105" s="14" t="s">
        <v>166</v>
      </c>
      <c r="AI105" s="14" t="s">
        <v>167</v>
      </c>
      <c r="AJ105" s="14" t="s">
        <v>168</v>
      </c>
      <c r="AK105" s="14"/>
      <c r="AL105" s="14"/>
      <c r="AM105" s="14"/>
      <c r="AN105" s="14"/>
      <c r="AO105" s="14"/>
      <c r="AP105" s="14"/>
      <c r="AQ105" s="14"/>
      <c r="AR105" s="14"/>
      <c r="AS105" s="14"/>
      <c r="AT105" s="14"/>
      <c r="AU105" s="14"/>
      <c r="AV105" s="14"/>
      <c r="AW105" s="14"/>
      <c r="AX105" s="14"/>
      <c r="AY105" s="14"/>
      <c r="AZ105" s="14"/>
      <c r="BA105" s="10">
        <v>242495.57</v>
      </c>
      <c r="BB105" s="14">
        <v>139318.98000000001</v>
      </c>
      <c r="BC105" s="10"/>
      <c r="BD105" s="14">
        <v>26188.83</v>
      </c>
      <c r="BE105" s="14"/>
      <c r="BF105" s="14"/>
      <c r="BG105" s="14"/>
      <c r="BH105" s="14">
        <v>76987.759999999995</v>
      </c>
      <c r="BI105" s="14"/>
      <c r="BJ105" s="14"/>
      <c r="BK105" s="14"/>
      <c r="BL105" s="14"/>
      <c r="BM105" s="14"/>
      <c r="BN105" s="14"/>
      <c r="BO105" s="14"/>
      <c r="BP105" s="14"/>
      <c r="BQ105" s="14"/>
      <c r="BR105" s="14"/>
      <c r="BS105" s="14" t="s">
        <v>1281</v>
      </c>
      <c r="BT105" s="14"/>
      <c r="BU105" s="14" t="s">
        <v>1282</v>
      </c>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7">
        <v>45723</v>
      </c>
      <c r="CS105" s="17">
        <v>45547</v>
      </c>
      <c r="CT105" s="17">
        <v>45547</v>
      </c>
      <c r="CU105" s="17">
        <v>45722</v>
      </c>
      <c r="CV105" s="17">
        <v>45705</v>
      </c>
      <c r="CW105" s="14"/>
      <c r="CX105" s="14"/>
      <c r="CY105" s="14"/>
      <c r="CZ105" s="18">
        <v>45658</v>
      </c>
      <c r="DA105" s="18">
        <v>46752</v>
      </c>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row>
    <row r="106" spans="1:184" ht="58" x14ac:dyDescent="0.35">
      <c r="A106" s="1">
        <v>45726</v>
      </c>
      <c r="B106" s="35" t="s">
        <v>263</v>
      </c>
      <c r="C106" s="40" t="s">
        <v>1283</v>
      </c>
      <c r="D106" s="14" t="s">
        <v>116</v>
      </c>
      <c r="E106" s="22" t="s">
        <v>1284</v>
      </c>
      <c r="F106" s="12" t="s">
        <v>2706</v>
      </c>
      <c r="G106" s="12" t="s">
        <v>1285</v>
      </c>
      <c r="H106" s="12" t="s">
        <v>55</v>
      </c>
      <c r="I106" s="14" t="s">
        <v>55</v>
      </c>
      <c r="J106" s="14" t="s">
        <v>104</v>
      </c>
      <c r="K106" s="14" t="s">
        <v>156</v>
      </c>
      <c r="L106" s="14">
        <v>9220</v>
      </c>
      <c r="M106" s="14" t="s">
        <v>223</v>
      </c>
      <c r="N106" s="14"/>
      <c r="O106" s="14" t="s">
        <v>125</v>
      </c>
      <c r="P106" s="14">
        <v>8</v>
      </c>
      <c r="Q106" s="13" t="s">
        <v>1286</v>
      </c>
      <c r="R106" s="14"/>
      <c r="S106" s="14">
        <v>97212</v>
      </c>
      <c r="T106" s="13" t="s">
        <v>485</v>
      </c>
      <c r="U106" s="14">
        <v>97224</v>
      </c>
      <c r="V106" s="14"/>
      <c r="W106" s="14" t="s">
        <v>1287</v>
      </c>
      <c r="X106" s="14" t="s">
        <v>1288</v>
      </c>
      <c r="Y106" s="14" t="s">
        <v>1289</v>
      </c>
      <c r="Z106" s="14">
        <v>972</v>
      </c>
      <c r="AA106" s="14" t="s">
        <v>1290</v>
      </c>
      <c r="AB106" s="14" t="s">
        <v>113</v>
      </c>
      <c r="AC106" s="14" t="s">
        <v>114</v>
      </c>
      <c r="AD106" s="14"/>
      <c r="AE106" s="14" t="s">
        <v>1096</v>
      </c>
      <c r="AF106" s="14" t="s">
        <v>1097</v>
      </c>
      <c r="AG106" s="14" t="s">
        <v>1291</v>
      </c>
      <c r="AH106" s="14" t="s">
        <v>1292</v>
      </c>
      <c r="AI106" s="14" t="s">
        <v>1293</v>
      </c>
      <c r="AJ106" s="14" t="s">
        <v>1294</v>
      </c>
      <c r="AK106" s="14"/>
      <c r="AL106" s="14"/>
      <c r="AM106" s="14"/>
      <c r="AN106" s="14"/>
      <c r="AO106" s="14"/>
      <c r="AP106" s="14"/>
      <c r="AQ106" s="14"/>
      <c r="AR106" s="14"/>
      <c r="AS106" s="14"/>
      <c r="AT106" s="14"/>
      <c r="AU106" s="14"/>
      <c r="AV106" s="14"/>
      <c r="AW106" s="14"/>
      <c r="AX106" s="14"/>
      <c r="AY106" s="14"/>
      <c r="AZ106" s="14"/>
      <c r="BA106" s="10">
        <v>1902660.44</v>
      </c>
      <c r="BB106" s="14">
        <v>1426995.32</v>
      </c>
      <c r="BC106" s="10"/>
      <c r="BD106" s="14">
        <v>475665.12</v>
      </c>
      <c r="BE106" s="14"/>
      <c r="BF106" s="14"/>
      <c r="BG106" s="14"/>
      <c r="BH106" s="14">
        <v>0</v>
      </c>
      <c r="BI106" s="14"/>
      <c r="BJ106" s="14"/>
      <c r="BK106" s="14"/>
      <c r="BL106" s="14"/>
      <c r="BM106" s="14"/>
      <c r="BN106" s="14"/>
      <c r="BO106" s="14"/>
      <c r="BP106" s="14"/>
      <c r="BQ106" s="14"/>
      <c r="BR106" s="14">
        <v>214071.67</v>
      </c>
      <c r="BS106" s="14" t="s">
        <v>1295</v>
      </c>
      <c r="BT106" s="14"/>
      <c r="BU106" s="14" t="s">
        <v>1296</v>
      </c>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7">
        <v>45684</v>
      </c>
      <c r="CS106" s="17">
        <v>45547</v>
      </c>
      <c r="CT106" s="17">
        <v>45547</v>
      </c>
      <c r="CU106" s="14"/>
      <c r="CV106" s="14"/>
      <c r="CW106" s="14"/>
      <c r="CX106" s="14"/>
      <c r="CY106" s="14"/>
      <c r="CZ106" s="18">
        <v>45149</v>
      </c>
      <c r="DA106" s="18">
        <v>46245</v>
      </c>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row>
    <row r="107" spans="1:184" ht="53" customHeight="1" x14ac:dyDescent="0.35">
      <c r="A107" s="1">
        <v>45726</v>
      </c>
      <c r="B107" s="35" t="s">
        <v>115</v>
      </c>
      <c r="C107" s="40" t="s">
        <v>1297</v>
      </c>
      <c r="D107" s="14" t="s">
        <v>116</v>
      </c>
      <c r="E107" s="22" t="s">
        <v>1298</v>
      </c>
      <c r="F107" s="12" t="s">
        <v>1299</v>
      </c>
      <c r="G107" s="12" t="s">
        <v>1300</v>
      </c>
      <c r="H107" s="12" t="s">
        <v>55</v>
      </c>
      <c r="I107" s="14" t="s">
        <v>55</v>
      </c>
      <c r="J107" s="14" t="s">
        <v>104</v>
      </c>
      <c r="K107" s="14"/>
      <c r="L107" s="14">
        <v>5710</v>
      </c>
      <c r="M107" s="14" t="s">
        <v>128</v>
      </c>
      <c r="N107" s="14"/>
      <c r="O107" s="14" t="s">
        <v>125</v>
      </c>
      <c r="P107" s="14">
        <v>0</v>
      </c>
      <c r="Q107" s="13" t="s">
        <v>1301</v>
      </c>
      <c r="R107" s="14" t="s">
        <v>471</v>
      </c>
      <c r="S107" s="14">
        <v>97250</v>
      </c>
      <c r="T107" s="13" t="s">
        <v>1302</v>
      </c>
      <c r="U107" s="14">
        <v>97225</v>
      </c>
      <c r="V107" s="14"/>
      <c r="W107" s="14" t="s">
        <v>1303</v>
      </c>
      <c r="X107" s="14" t="s">
        <v>475</v>
      </c>
      <c r="Y107" s="14" t="s">
        <v>1304</v>
      </c>
      <c r="Z107" s="14">
        <v>972</v>
      </c>
      <c r="AA107" s="14" t="s">
        <v>1305</v>
      </c>
      <c r="AB107" s="14" t="s">
        <v>113</v>
      </c>
      <c r="AC107" s="14" t="s">
        <v>114</v>
      </c>
      <c r="AD107" s="14"/>
      <c r="AE107" s="14" t="s">
        <v>117</v>
      </c>
      <c r="AF107" s="14" t="s">
        <v>118</v>
      </c>
      <c r="AG107" s="14" t="s">
        <v>119</v>
      </c>
      <c r="AH107" s="14" t="s">
        <v>120</v>
      </c>
      <c r="AI107" s="14" t="s">
        <v>121</v>
      </c>
      <c r="AJ107" s="14" t="s">
        <v>122</v>
      </c>
      <c r="AK107" s="14"/>
      <c r="AL107" s="14"/>
      <c r="AM107" s="14"/>
      <c r="AN107" s="14"/>
      <c r="AO107" s="14"/>
      <c r="AP107" s="14"/>
      <c r="AQ107" s="14"/>
      <c r="AR107" s="14"/>
      <c r="AS107" s="14"/>
      <c r="AT107" s="14"/>
      <c r="AU107" s="14"/>
      <c r="AV107" s="14"/>
      <c r="AW107" s="14"/>
      <c r="AX107" s="14"/>
      <c r="AY107" s="14"/>
      <c r="AZ107" s="14"/>
      <c r="BA107" s="10">
        <v>723522.87</v>
      </c>
      <c r="BB107" s="14">
        <v>434000</v>
      </c>
      <c r="BC107" s="10"/>
      <c r="BD107" s="14">
        <v>36000</v>
      </c>
      <c r="BE107" s="14"/>
      <c r="BF107" s="14"/>
      <c r="BG107" s="14"/>
      <c r="BH107" s="14">
        <v>253522.87</v>
      </c>
      <c r="BI107" s="14"/>
      <c r="BJ107" s="14"/>
      <c r="BK107" s="14"/>
      <c r="BL107" s="14"/>
      <c r="BM107" s="14"/>
      <c r="BN107" s="14"/>
      <c r="BO107" s="14"/>
      <c r="BP107" s="14"/>
      <c r="BQ107" s="14"/>
      <c r="BR107" s="14">
        <v>723522.87</v>
      </c>
      <c r="BS107" s="14" t="s">
        <v>1306</v>
      </c>
      <c r="BT107" s="14"/>
      <c r="BU107" s="14" t="s">
        <v>1307</v>
      </c>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7">
        <v>45657</v>
      </c>
      <c r="CS107" s="17">
        <v>45547</v>
      </c>
      <c r="CT107" s="17">
        <v>45342</v>
      </c>
      <c r="CU107" s="14"/>
      <c r="CV107" s="14"/>
      <c r="CW107" s="14"/>
      <c r="CX107" s="14"/>
      <c r="CY107" s="14"/>
      <c r="CZ107" s="18">
        <v>45444</v>
      </c>
      <c r="DA107" s="18">
        <v>45900</v>
      </c>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row>
    <row r="108" spans="1:184" ht="87" x14ac:dyDescent="0.35">
      <c r="A108" s="1">
        <v>45726</v>
      </c>
      <c r="B108" s="35" t="s">
        <v>115</v>
      </c>
      <c r="C108" s="40" t="s">
        <v>1308</v>
      </c>
      <c r="D108" s="14" t="s">
        <v>116</v>
      </c>
      <c r="E108" s="22" t="s">
        <v>1309</v>
      </c>
      <c r="F108" s="12" t="s">
        <v>1310</v>
      </c>
      <c r="G108" s="12" t="s">
        <v>1224</v>
      </c>
      <c r="H108" s="12" t="s">
        <v>154</v>
      </c>
      <c r="I108" s="14" t="s">
        <v>155</v>
      </c>
      <c r="J108" s="14" t="s">
        <v>104</v>
      </c>
      <c r="K108" s="14" t="s">
        <v>156</v>
      </c>
      <c r="L108" s="14">
        <v>7348</v>
      </c>
      <c r="M108" s="14" t="s">
        <v>1225</v>
      </c>
      <c r="N108" s="14"/>
      <c r="O108" s="14" t="s">
        <v>125</v>
      </c>
      <c r="P108" s="14">
        <v>300</v>
      </c>
      <c r="Q108" s="13" t="s">
        <v>1226</v>
      </c>
      <c r="R108" s="14"/>
      <c r="S108" s="14">
        <v>97215</v>
      </c>
      <c r="T108" s="13" t="s">
        <v>1227</v>
      </c>
      <c r="U108" s="14"/>
      <c r="V108" s="14"/>
      <c r="W108" s="14" t="s">
        <v>1228</v>
      </c>
      <c r="X108" s="14" t="s">
        <v>1229</v>
      </c>
      <c r="Y108" s="14" t="s">
        <v>1311</v>
      </c>
      <c r="Z108" s="14" t="s">
        <v>1312</v>
      </c>
      <c r="AA108" s="14" t="s">
        <v>1313</v>
      </c>
      <c r="AB108" s="14" t="s">
        <v>113</v>
      </c>
      <c r="AC108" s="14" t="s">
        <v>1314</v>
      </c>
      <c r="AD108" s="14"/>
      <c r="AE108" s="14" t="s">
        <v>197</v>
      </c>
      <c r="AF108" s="14" t="s">
        <v>198</v>
      </c>
      <c r="AG108" s="14" t="s">
        <v>501</v>
      </c>
      <c r="AH108" s="14" t="s">
        <v>502</v>
      </c>
      <c r="AI108" s="14" t="s">
        <v>1160</v>
      </c>
      <c r="AJ108" s="14" t="s">
        <v>1161</v>
      </c>
      <c r="AK108" s="14"/>
      <c r="AL108" s="14"/>
      <c r="AM108" s="14"/>
      <c r="AN108" s="14"/>
      <c r="AO108" s="14"/>
      <c r="AP108" s="14"/>
      <c r="AQ108" s="14"/>
      <c r="AR108" s="14"/>
      <c r="AS108" s="14"/>
      <c r="AT108" s="14"/>
      <c r="AU108" s="14"/>
      <c r="AV108" s="14"/>
      <c r="AW108" s="14"/>
      <c r="AX108" s="14"/>
      <c r="AY108" s="14"/>
      <c r="AZ108" s="14"/>
      <c r="BA108" s="10">
        <v>5465094.6399999997</v>
      </c>
      <c r="BB108" s="14">
        <v>3279056.78</v>
      </c>
      <c r="BC108" s="10"/>
      <c r="BD108" s="14"/>
      <c r="BE108" s="14"/>
      <c r="BF108" s="14">
        <v>2186037.86</v>
      </c>
      <c r="BG108" s="14"/>
      <c r="BH108" s="14">
        <v>0</v>
      </c>
      <c r="BI108" s="14"/>
      <c r="BJ108" s="14"/>
      <c r="BK108" s="14"/>
      <c r="BL108" s="14"/>
      <c r="BM108" s="14"/>
      <c r="BN108" s="14"/>
      <c r="BO108" s="14"/>
      <c r="BP108" s="14"/>
      <c r="BQ108" s="14"/>
      <c r="BR108" s="14">
        <v>5465094.6399999997</v>
      </c>
      <c r="BS108" s="14" t="s">
        <v>1315</v>
      </c>
      <c r="BT108" s="14"/>
      <c r="BU108" s="14"/>
      <c r="BV108" s="14"/>
      <c r="BW108" s="14" t="s">
        <v>1316</v>
      </c>
      <c r="BX108" s="14"/>
      <c r="BY108" s="14"/>
      <c r="BZ108" s="14"/>
      <c r="CA108" s="14"/>
      <c r="CB108" s="14"/>
      <c r="CC108" s="14"/>
      <c r="CD108" s="14"/>
      <c r="CE108" s="14"/>
      <c r="CF108" s="14"/>
      <c r="CG108" s="14"/>
      <c r="CH108" s="14"/>
      <c r="CI108" s="14"/>
      <c r="CJ108" s="14"/>
      <c r="CK108" s="14"/>
      <c r="CL108" s="14"/>
      <c r="CM108" s="14"/>
      <c r="CN108" s="14"/>
      <c r="CO108" s="14"/>
      <c r="CP108" s="14"/>
      <c r="CQ108" s="14"/>
      <c r="CR108" s="17">
        <v>45672</v>
      </c>
      <c r="CS108" s="17">
        <v>45547</v>
      </c>
      <c r="CT108" s="17">
        <v>45449</v>
      </c>
      <c r="CU108" s="14"/>
      <c r="CV108" s="14"/>
      <c r="CW108" s="14"/>
      <c r="CX108" s="14"/>
      <c r="CY108" s="14"/>
      <c r="CZ108" s="18">
        <v>45446</v>
      </c>
      <c r="DA108" s="18">
        <v>45688</v>
      </c>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row>
    <row r="109" spans="1:184" ht="173.5" customHeight="1" x14ac:dyDescent="0.35">
      <c r="A109" s="1">
        <v>45726</v>
      </c>
      <c r="B109" s="35" t="s">
        <v>115</v>
      </c>
      <c r="C109" s="40" t="s">
        <v>1317</v>
      </c>
      <c r="D109" s="14" t="s">
        <v>116</v>
      </c>
      <c r="E109" s="22" t="s">
        <v>1318</v>
      </c>
      <c r="F109" s="12" t="s">
        <v>1319</v>
      </c>
      <c r="G109" s="12" t="s">
        <v>1320</v>
      </c>
      <c r="H109" s="12" t="s">
        <v>55</v>
      </c>
      <c r="I109" s="14" t="s">
        <v>55</v>
      </c>
      <c r="J109" s="14" t="s">
        <v>104</v>
      </c>
      <c r="K109" s="14"/>
      <c r="L109" s="14">
        <v>5710</v>
      </c>
      <c r="M109" s="14" t="s">
        <v>128</v>
      </c>
      <c r="N109" s="14"/>
      <c r="O109" s="14" t="s">
        <v>125</v>
      </c>
      <c r="P109" s="14">
        <v>38</v>
      </c>
      <c r="Q109" s="13" t="s">
        <v>1321</v>
      </c>
      <c r="R109" s="14"/>
      <c r="S109" s="14">
        <v>97229</v>
      </c>
      <c r="T109" s="13" t="s">
        <v>1322</v>
      </c>
      <c r="U109" s="14">
        <v>97231</v>
      </c>
      <c r="V109" s="14"/>
      <c r="W109" s="14" t="s">
        <v>1323</v>
      </c>
      <c r="X109" s="14" t="s">
        <v>145</v>
      </c>
      <c r="Y109" s="14" t="s">
        <v>1324</v>
      </c>
      <c r="Z109" s="14">
        <v>972</v>
      </c>
      <c r="AA109" s="14" t="s">
        <v>1325</v>
      </c>
      <c r="AB109" s="14" t="s">
        <v>113</v>
      </c>
      <c r="AC109" s="14"/>
      <c r="AD109" s="14"/>
      <c r="AE109" s="14" t="s">
        <v>117</v>
      </c>
      <c r="AF109" s="14" t="s">
        <v>118</v>
      </c>
      <c r="AG109" s="14" t="s">
        <v>119</v>
      </c>
      <c r="AH109" s="14" t="s">
        <v>120</v>
      </c>
      <c r="AI109" s="14" t="s">
        <v>121</v>
      </c>
      <c r="AJ109" s="14" t="s">
        <v>122</v>
      </c>
      <c r="AK109" s="14"/>
      <c r="AL109" s="14"/>
      <c r="AM109" s="14"/>
      <c r="AN109" s="14"/>
      <c r="AO109" s="14"/>
      <c r="AP109" s="14"/>
      <c r="AQ109" s="14"/>
      <c r="AR109" s="14"/>
      <c r="AS109" s="14"/>
      <c r="AT109" s="14"/>
      <c r="AU109" s="14"/>
      <c r="AV109" s="14"/>
      <c r="AW109" s="14"/>
      <c r="AX109" s="14"/>
      <c r="AY109" s="14"/>
      <c r="AZ109" s="14"/>
      <c r="BA109" s="10">
        <v>1148605</v>
      </c>
      <c r="BB109" s="14">
        <v>574303</v>
      </c>
      <c r="BC109" s="10"/>
      <c r="BD109" s="14"/>
      <c r="BE109" s="14"/>
      <c r="BF109" s="14"/>
      <c r="BG109" s="14"/>
      <c r="BH109" s="14">
        <v>574302</v>
      </c>
      <c r="BI109" s="14"/>
      <c r="BJ109" s="14"/>
      <c r="BK109" s="14"/>
      <c r="BL109" s="14"/>
      <c r="BM109" s="14"/>
      <c r="BN109" s="14"/>
      <c r="BO109" s="14"/>
      <c r="BP109" s="14"/>
      <c r="BQ109" s="14"/>
      <c r="BR109" s="14">
        <v>1148605</v>
      </c>
      <c r="BS109" s="14" t="s">
        <v>1326</v>
      </c>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7">
        <v>45672</v>
      </c>
      <c r="CS109" s="17">
        <v>45548</v>
      </c>
      <c r="CT109" s="17">
        <v>45548</v>
      </c>
      <c r="CU109" s="14"/>
      <c r="CV109" s="14"/>
      <c r="CW109" s="14"/>
      <c r="CX109" s="14"/>
      <c r="CY109" s="14"/>
      <c r="CZ109" s="18">
        <v>45547</v>
      </c>
      <c r="DA109" s="18">
        <v>46387</v>
      </c>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row>
    <row r="110" spans="1:184" ht="244.5" customHeight="1" x14ac:dyDescent="0.35">
      <c r="A110" s="1">
        <v>45726</v>
      </c>
      <c r="B110" s="35" t="s">
        <v>115</v>
      </c>
      <c r="C110" s="40" t="s">
        <v>1327</v>
      </c>
      <c r="D110" s="14" t="s">
        <v>116</v>
      </c>
      <c r="E110" s="22" t="s">
        <v>1328</v>
      </c>
      <c r="F110" s="12" t="s">
        <v>1329</v>
      </c>
      <c r="G110" s="12" t="s">
        <v>1167</v>
      </c>
      <c r="H110" s="12" t="s">
        <v>55</v>
      </c>
      <c r="I110" s="14" t="s">
        <v>55</v>
      </c>
      <c r="J110" s="14" t="s">
        <v>104</v>
      </c>
      <c r="K110" s="14"/>
      <c r="L110" s="14">
        <v>5710</v>
      </c>
      <c r="M110" s="14" t="s">
        <v>128</v>
      </c>
      <c r="N110" s="14"/>
      <c r="O110" s="14" t="s">
        <v>125</v>
      </c>
      <c r="P110" s="14">
        <v>0</v>
      </c>
      <c r="Q110" s="13" t="s">
        <v>1168</v>
      </c>
      <c r="R110" s="14"/>
      <c r="S110" s="14">
        <v>97200</v>
      </c>
      <c r="T110" s="13" t="s">
        <v>258</v>
      </c>
      <c r="U110" s="14">
        <v>97209</v>
      </c>
      <c r="V110" s="14"/>
      <c r="W110" s="14" t="s">
        <v>1330</v>
      </c>
      <c r="X110" s="14" t="s">
        <v>145</v>
      </c>
      <c r="Y110" s="14" t="s">
        <v>1331</v>
      </c>
      <c r="Z110" s="14">
        <v>972</v>
      </c>
      <c r="AA110" s="14" t="s">
        <v>1332</v>
      </c>
      <c r="AB110" s="14" t="s">
        <v>113</v>
      </c>
      <c r="AC110" s="14"/>
      <c r="AD110" s="14"/>
      <c r="AE110" s="14" t="s">
        <v>197</v>
      </c>
      <c r="AF110" s="14" t="s">
        <v>198</v>
      </c>
      <c r="AG110" s="14" t="s">
        <v>300</v>
      </c>
      <c r="AH110" s="14" t="s">
        <v>301</v>
      </c>
      <c r="AI110" s="14" t="s">
        <v>302</v>
      </c>
      <c r="AJ110" s="14" t="s">
        <v>303</v>
      </c>
      <c r="AK110" s="14"/>
      <c r="AL110" s="14"/>
      <c r="AM110" s="14"/>
      <c r="AN110" s="14"/>
      <c r="AO110" s="14"/>
      <c r="AP110" s="14"/>
      <c r="AQ110" s="14"/>
      <c r="AR110" s="14"/>
      <c r="AS110" s="14"/>
      <c r="AT110" s="14"/>
      <c r="AU110" s="14"/>
      <c r="AV110" s="14"/>
      <c r="AW110" s="14"/>
      <c r="AX110" s="14"/>
      <c r="AY110" s="14"/>
      <c r="AZ110" s="14"/>
      <c r="BA110" s="10">
        <v>481890.71</v>
      </c>
      <c r="BB110" s="14">
        <v>168661.75</v>
      </c>
      <c r="BC110" s="10"/>
      <c r="BD110" s="14"/>
      <c r="BE110" s="14"/>
      <c r="BF110" s="14"/>
      <c r="BG110" s="14"/>
      <c r="BH110" s="14">
        <v>313228.96000000002</v>
      </c>
      <c r="BI110" s="14"/>
      <c r="BJ110" s="14"/>
      <c r="BK110" s="14"/>
      <c r="BL110" s="14"/>
      <c r="BM110" s="14"/>
      <c r="BN110" s="14"/>
      <c r="BO110" s="14"/>
      <c r="BP110" s="14"/>
      <c r="BQ110" s="14"/>
      <c r="BR110" s="14">
        <v>481890.71</v>
      </c>
      <c r="BS110" s="14" t="s">
        <v>1333</v>
      </c>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7">
        <v>45558</v>
      </c>
      <c r="CS110" s="17">
        <v>45548</v>
      </c>
      <c r="CT110" s="17">
        <v>45548</v>
      </c>
      <c r="CU110" s="14"/>
      <c r="CV110" s="14"/>
      <c r="CW110" s="14"/>
      <c r="CX110" s="14"/>
      <c r="CY110" s="14"/>
      <c r="CZ110" s="18">
        <v>45405</v>
      </c>
      <c r="DA110" s="18">
        <v>45716</v>
      </c>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row>
    <row r="111" spans="1:184" ht="382.5" customHeight="1" x14ac:dyDescent="0.35">
      <c r="A111" s="8">
        <v>45726</v>
      </c>
      <c r="B111" s="35" t="s">
        <v>115</v>
      </c>
      <c r="C111" s="40" t="s">
        <v>1334</v>
      </c>
      <c r="D111" s="14" t="s">
        <v>116</v>
      </c>
      <c r="E111" s="22" t="s">
        <v>1335</v>
      </c>
      <c r="F111" s="12" t="s">
        <v>2707</v>
      </c>
      <c r="G111" s="12" t="s">
        <v>1336</v>
      </c>
      <c r="H111" s="12" t="s">
        <v>55</v>
      </c>
      <c r="I111" s="14" t="s">
        <v>55</v>
      </c>
      <c r="J111" s="14" t="s">
        <v>104</v>
      </c>
      <c r="K111" s="14" t="s">
        <v>156</v>
      </c>
      <c r="L111" s="14">
        <v>5498</v>
      </c>
      <c r="M111" s="14" t="s">
        <v>908</v>
      </c>
      <c r="N111" s="14"/>
      <c r="O111" s="14" t="s">
        <v>125</v>
      </c>
      <c r="P111" s="14">
        <v>0</v>
      </c>
      <c r="Q111" s="13" t="s">
        <v>1337</v>
      </c>
      <c r="R111" s="14"/>
      <c r="S111" s="14">
        <v>97200</v>
      </c>
      <c r="T111" s="13" t="s">
        <v>258</v>
      </c>
      <c r="U111" s="14">
        <v>97209</v>
      </c>
      <c r="V111" s="14"/>
      <c r="W111" s="14" t="s">
        <v>1338</v>
      </c>
      <c r="X111" s="14" t="s">
        <v>1339</v>
      </c>
      <c r="Y111" s="14" t="s">
        <v>1340</v>
      </c>
      <c r="Z111" s="14">
        <v>972</v>
      </c>
      <c r="AA111" s="14" t="s">
        <v>1341</v>
      </c>
      <c r="AB111" s="14" t="s">
        <v>113</v>
      </c>
      <c r="AC111" s="14"/>
      <c r="AD111" s="14"/>
      <c r="AE111" s="14" t="s">
        <v>117</v>
      </c>
      <c r="AF111" s="14" t="s">
        <v>118</v>
      </c>
      <c r="AG111" s="14" t="s">
        <v>119</v>
      </c>
      <c r="AH111" s="14" t="s">
        <v>120</v>
      </c>
      <c r="AI111" s="14" t="s">
        <v>121</v>
      </c>
      <c r="AJ111" s="14" t="s">
        <v>122</v>
      </c>
      <c r="AK111" s="14"/>
      <c r="AL111" s="14"/>
      <c r="AM111" s="14"/>
      <c r="AN111" s="14"/>
      <c r="AO111" s="14"/>
      <c r="AP111" s="14"/>
      <c r="AQ111" s="14"/>
      <c r="AR111" s="14"/>
      <c r="AS111" s="14"/>
      <c r="AT111" s="14"/>
      <c r="AU111" s="14"/>
      <c r="AV111" s="14"/>
      <c r="AW111" s="14"/>
      <c r="AX111" s="14"/>
      <c r="AY111" s="14"/>
      <c r="AZ111" s="14"/>
      <c r="BA111" s="10">
        <v>66963.25</v>
      </c>
      <c r="BB111" s="14">
        <v>40178</v>
      </c>
      <c r="BC111" s="10"/>
      <c r="BD111" s="14"/>
      <c r="BE111" s="14"/>
      <c r="BF111" s="14"/>
      <c r="BG111" s="14"/>
      <c r="BH111" s="14">
        <v>26785.25</v>
      </c>
      <c r="BI111" s="14"/>
      <c r="BJ111" s="14"/>
      <c r="BK111" s="14"/>
      <c r="BL111" s="14"/>
      <c r="BM111" s="14"/>
      <c r="BN111" s="14"/>
      <c r="BO111" s="14"/>
      <c r="BP111" s="14"/>
      <c r="BQ111" s="14"/>
      <c r="BR111" s="14">
        <v>66963.25</v>
      </c>
      <c r="BS111" s="14" t="s">
        <v>1342</v>
      </c>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7">
        <v>45706</v>
      </c>
      <c r="CS111" s="17">
        <v>45552</v>
      </c>
      <c r="CT111" s="17">
        <v>45552</v>
      </c>
      <c r="CU111" s="14"/>
      <c r="CV111" s="14"/>
      <c r="CW111" s="14"/>
      <c r="CX111" s="14"/>
      <c r="CY111" s="14"/>
      <c r="CZ111" s="18">
        <v>45523</v>
      </c>
      <c r="DA111" s="18">
        <v>45887</v>
      </c>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row>
    <row r="112" spans="1:184" ht="119.5" customHeight="1" x14ac:dyDescent="0.35">
      <c r="A112" s="1">
        <v>45726</v>
      </c>
      <c r="B112" s="34" t="s">
        <v>263</v>
      </c>
      <c r="C112" s="40" t="s">
        <v>1343</v>
      </c>
      <c r="D112" s="14" t="s">
        <v>116</v>
      </c>
      <c r="E112" s="22" t="s">
        <v>1344</v>
      </c>
      <c r="F112" s="12" t="s">
        <v>1345</v>
      </c>
      <c r="G112" s="12" t="s">
        <v>1346</v>
      </c>
      <c r="H112" s="12" t="s">
        <v>55</v>
      </c>
      <c r="I112" s="14" t="s">
        <v>55</v>
      </c>
      <c r="J112" s="14" t="s">
        <v>104</v>
      </c>
      <c r="K112" s="14"/>
      <c r="L112" s="14">
        <v>5460</v>
      </c>
      <c r="M112" s="14" t="s">
        <v>1347</v>
      </c>
      <c r="N112" s="14"/>
      <c r="O112" s="14" t="s">
        <v>125</v>
      </c>
      <c r="P112" s="14">
        <v>35</v>
      </c>
      <c r="Q112" s="13" t="s">
        <v>1348</v>
      </c>
      <c r="R112" s="14"/>
      <c r="S112" s="14">
        <v>97215</v>
      </c>
      <c r="T112" s="13" t="s">
        <v>1349</v>
      </c>
      <c r="U112" s="14">
        <v>97221</v>
      </c>
      <c r="V112" s="14"/>
      <c r="W112" s="14" t="s">
        <v>1350</v>
      </c>
      <c r="X112" s="14" t="s">
        <v>1351</v>
      </c>
      <c r="Y112" s="14" t="s">
        <v>1352</v>
      </c>
      <c r="Z112" s="14">
        <v>972</v>
      </c>
      <c r="AA112" s="14" t="s">
        <v>262</v>
      </c>
      <c r="AB112" s="14" t="s">
        <v>113</v>
      </c>
      <c r="AC112" s="14"/>
      <c r="AD112" s="14"/>
      <c r="AE112" s="14" t="s">
        <v>264</v>
      </c>
      <c r="AF112" s="14" t="s">
        <v>265</v>
      </c>
      <c r="AG112" s="14" t="s">
        <v>266</v>
      </c>
      <c r="AH112" s="14" t="s">
        <v>267</v>
      </c>
      <c r="AI112" s="14" t="s">
        <v>268</v>
      </c>
      <c r="AJ112" s="14" t="s">
        <v>269</v>
      </c>
      <c r="AK112" s="14"/>
      <c r="AL112" s="14"/>
      <c r="AM112" s="14"/>
      <c r="AN112" s="14"/>
      <c r="AO112" s="14"/>
      <c r="AP112" s="14"/>
      <c r="AQ112" s="14"/>
      <c r="AR112" s="14"/>
      <c r="AS112" s="14"/>
      <c r="AT112" s="14"/>
      <c r="AU112" s="14"/>
      <c r="AV112" s="14"/>
      <c r="AW112" s="14"/>
      <c r="AX112" s="14"/>
      <c r="AY112" s="14"/>
      <c r="AZ112" s="14"/>
      <c r="BA112" s="10">
        <v>509502</v>
      </c>
      <c r="BB112" s="14">
        <v>382123</v>
      </c>
      <c r="BC112" s="10"/>
      <c r="BD112" s="14"/>
      <c r="BE112" s="14"/>
      <c r="BF112" s="14"/>
      <c r="BG112" s="14"/>
      <c r="BH112" s="14">
        <v>127379</v>
      </c>
      <c r="BI112" s="14"/>
      <c r="BJ112" s="14"/>
      <c r="BK112" s="14"/>
      <c r="BL112" s="14"/>
      <c r="BM112" s="14"/>
      <c r="BN112" s="14"/>
      <c r="BO112" s="14"/>
      <c r="BP112" s="14"/>
      <c r="BQ112" s="14"/>
      <c r="BR112" s="14"/>
      <c r="BS112" s="14" t="s">
        <v>1353</v>
      </c>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7">
        <v>45700</v>
      </c>
      <c r="CS112" s="17">
        <v>45554</v>
      </c>
      <c r="CT112" s="17">
        <v>45559</v>
      </c>
      <c r="CU112" s="14"/>
      <c r="CV112" s="14"/>
      <c r="CW112" s="14"/>
      <c r="CX112" s="14"/>
      <c r="CY112" s="14"/>
      <c r="CZ112" s="18">
        <v>45474</v>
      </c>
      <c r="DA112" s="18">
        <v>46568</v>
      </c>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row>
    <row r="113" spans="1:184" ht="145" customHeight="1" x14ac:dyDescent="0.35">
      <c r="A113" s="1">
        <v>45726</v>
      </c>
      <c r="B113" s="35" t="s">
        <v>115</v>
      </c>
      <c r="C113" s="40" t="s">
        <v>1354</v>
      </c>
      <c r="D113" s="14" t="s">
        <v>116</v>
      </c>
      <c r="E113" s="22" t="s">
        <v>1355</v>
      </c>
      <c r="F113" s="12" t="s">
        <v>1356</v>
      </c>
      <c r="G113" s="12" t="s">
        <v>1357</v>
      </c>
      <c r="H113" s="12" t="s">
        <v>154</v>
      </c>
      <c r="I113" s="14" t="s">
        <v>155</v>
      </c>
      <c r="J113" s="14" t="s">
        <v>104</v>
      </c>
      <c r="K113" s="14" t="s">
        <v>156</v>
      </c>
      <c r="L113" s="14">
        <v>7225</v>
      </c>
      <c r="M113" s="14" t="s">
        <v>557</v>
      </c>
      <c r="N113" s="14"/>
      <c r="O113" s="14" t="s">
        <v>125</v>
      </c>
      <c r="P113" s="14">
        <v>174</v>
      </c>
      <c r="Q113" s="13" t="s">
        <v>1358</v>
      </c>
      <c r="R113" s="14"/>
      <c r="S113" s="14">
        <v>97227</v>
      </c>
      <c r="T113" s="13" t="s">
        <v>1359</v>
      </c>
      <c r="U113" s="14">
        <v>97226</v>
      </c>
      <c r="V113" s="14"/>
      <c r="W113" s="14" t="s">
        <v>1360</v>
      </c>
      <c r="X113" s="14" t="s">
        <v>1361</v>
      </c>
      <c r="Y113" s="14" t="s">
        <v>1362</v>
      </c>
      <c r="Z113" s="14">
        <v>972</v>
      </c>
      <c r="AA113" s="14" t="s">
        <v>1363</v>
      </c>
      <c r="AB113" s="14" t="s">
        <v>113</v>
      </c>
      <c r="AC113" s="14" t="s">
        <v>1364</v>
      </c>
      <c r="AD113" s="14"/>
      <c r="AE113" s="14" t="s">
        <v>231</v>
      </c>
      <c r="AF113" s="14" t="s">
        <v>232</v>
      </c>
      <c r="AG113" s="14" t="s">
        <v>233</v>
      </c>
      <c r="AH113" s="14" t="s">
        <v>234</v>
      </c>
      <c r="AI113" s="14" t="s">
        <v>660</v>
      </c>
      <c r="AJ113" s="14" t="s">
        <v>661</v>
      </c>
      <c r="AK113" s="14"/>
      <c r="AL113" s="14"/>
      <c r="AM113" s="14"/>
      <c r="AN113" s="14"/>
      <c r="AO113" s="14"/>
      <c r="AP113" s="14"/>
      <c r="AQ113" s="14"/>
      <c r="AR113" s="14"/>
      <c r="AS113" s="14"/>
      <c r="AT113" s="14"/>
      <c r="AU113" s="14"/>
      <c r="AV113" s="14"/>
      <c r="AW113" s="14"/>
      <c r="AX113" s="14"/>
      <c r="AY113" s="14"/>
      <c r="AZ113" s="14"/>
      <c r="BA113" s="10">
        <v>3141377.5</v>
      </c>
      <c r="BB113" s="14">
        <v>1072370</v>
      </c>
      <c r="BC113" s="10">
        <v>2064190.38</v>
      </c>
      <c r="BD113" s="14"/>
      <c r="BE113" s="14"/>
      <c r="BF113" s="14"/>
      <c r="BG113" s="14"/>
      <c r="BH113" s="14">
        <v>4817.12</v>
      </c>
      <c r="BI113" s="14"/>
      <c r="BJ113" s="14"/>
      <c r="BK113" s="14"/>
      <c r="BL113" s="14"/>
      <c r="BM113" s="14"/>
      <c r="BN113" s="14"/>
      <c r="BO113" s="14"/>
      <c r="BP113" s="14"/>
      <c r="BQ113" s="14"/>
      <c r="BR113" s="14"/>
      <c r="BS113" s="14" t="s">
        <v>1365</v>
      </c>
      <c r="BT113" s="14" t="s">
        <v>1366</v>
      </c>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7">
        <v>45561</v>
      </c>
      <c r="CS113" s="17">
        <v>45554</v>
      </c>
      <c r="CT113" s="17">
        <v>45559</v>
      </c>
      <c r="CU113" s="14"/>
      <c r="CV113" s="14"/>
      <c r="CW113" s="14"/>
      <c r="CX113" s="14"/>
      <c r="CY113" s="14"/>
      <c r="CZ113" s="18">
        <v>45488</v>
      </c>
      <c r="DA113" s="18">
        <v>46387</v>
      </c>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row>
    <row r="114" spans="1:184" ht="117.5" customHeight="1" x14ac:dyDescent="0.35">
      <c r="A114" s="1">
        <v>45726</v>
      </c>
      <c r="B114" s="35" t="s">
        <v>115</v>
      </c>
      <c r="C114" s="40" t="s">
        <v>1367</v>
      </c>
      <c r="D114" s="14" t="s">
        <v>116</v>
      </c>
      <c r="E114" s="12" t="s">
        <v>1368</v>
      </c>
      <c r="F114" s="12" t="s">
        <v>2708</v>
      </c>
      <c r="G114" s="12" t="s">
        <v>243</v>
      </c>
      <c r="H114" s="12" t="s">
        <v>55</v>
      </c>
      <c r="I114" s="14" t="s">
        <v>55</v>
      </c>
      <c r="J114" s="14" t="s">
        <v>104</v>
      </c>
      <c r="K114" s="14"/>
      <c r="L114" s="14">
        <v>5720</v>
      </c>
      <c r="M114" s="14" t="s">
        <v>839</v>
      </c>
      <c r="N114" s="14"/>
      <c r="O114" s="14" t="s">
        <v>125</v>
      </c>
      <c r="P114" s="14">
        <v>0</v>
      </c>
      <c r="Q114" s="13" t="s">
        <v>1369</v>
      </c>
      <c r="R114" s="14"/>
      <c r="S114" s="14">
        <v>97200</v>
      </c>
      <c r="T114" s="13" t="s">
        <v>258</v>
      </c>
      <c r="U114" s="14">
        <v>97209</v>
      </c>
      <c r="V114" s="14"/>
      <c r="W114" s="14" t="s">
        <v>631</v>
      </c>
      <c r="X114" s="14" t="s">
        <v>1370</v>
      </c>
      <c r="Y114" s="14" t="s">
        <v>248</v>
      </c>
      <c r="Z114" s="14">
        <v>972</v>
      </c>
      <c r="AA114" s="14" t="s">
        <v>1371</v>
      </c>
      <c r="AB114" s="14" t="s">
        <v>113</v>
      </c>
      <c r="AC114" s="14" t="s">
        <v>216</v>
      </c>
      <c r="AD114" s="14"/>
      <c r="AE114" s="14" t="s">
        <v>231</v>
      </c>
      <c r="AF114" s="14" t="s">
        <v>232</v>
      </c>
      <c r="AG114" s="14" t="s">
        <v>233</v>
      </c>
      <c r="AH114" s="14" t="s">
        <v>234</v>
      </c>
      <c r="AI114" s="14" t="s">
        <v>235</v>
      </c>
      <c r="AJ114" s="14" t="s">
        <v>236</v>
      </c>
      <c r="AK114" s="14"/>
      <c r="AL114" s="14"/>
      <c r="AM114" s="14"/>
      <c r="AN114" s="14"/>
      <c r="AO114" s="14"/>
      <c r="AP114" s="14"/>
      <c r="AQ114" s="14"/>
      <c r="AR114" s="14"/>
      <c r="AS114" s="14"/>
      <c r="AT114" s="14"/>
      <c r="AU114" s="14"/>
      <c r="AV114" s="14"/>
      <c r="AW114" s="14"/>
      <c r="AX114" s="14"/>
      <c r="AY114" s="14"/>
      <c r="AZ114" s="14"/>
      <c r="BA114" s="10">
        <v>596104.38</v>
      </c>
      <c r="BB114" s="14">
        <v>344299.16</v>
      </c>
      <c r="BC114" s="10"/>
      <c r="BD114" s="14"/>
      <c r="BE114" s="14"/>
      <c r="BF114" s="14">
        <v>222000</v>
      </c>
      <c r="BG114" s="14"/>
      <c r="BH114" s="14">
        <v>29805.22</v>
      </c>
      <c r="BI114" s="14"/>
      <c r="BJ114" s="14"/>
      <c r="BK114" s="14"/>
      <c r="BL114" s="14"/>
      <c r="BM114" s="14"/>
      <c r="BN114" s="14"/>
      <c r="BO114" s="14"/>
      <c r="BP114" s="14"/>
      <c r="BQ114" s="14"/>
      <c r="BR114" s="14">
        <v>596104.38</v>
      </c>
      <c r="BS114" s="14" t="s">
        <v>1372</v>
      </c>
      <c r="BT114" s="14"/>
      <c r="BU114" s="14"/>
      <c r="BV114" s="14"/>
      <c r="BW114" s="14" t="s">
        <v>1373</v>
      </c>
      <c r="BX114" s="14"/>
      <c r="BY114" s="14"/>
      <c r="BZ114" s="14"/>
      <c r="CA114" s="14"/>
      <c r="CB114" s="14"/>
      <c r="CC114" s="14"/>
      <c r="CD114" s="14"/>
      <c r="CE114" s="14"/>
      <c r="CF114" s="14"/>
      <c r="CG114" s="14"/>
      <c r="CH114" s="14"/>
      <c r="CI114" s="14"/>
      <c r="CJ114" s="14"/>
      <c r="CK114" s="14"/>
      <c r="CL114" s="14"/>
      <c r="CM114" s="14"/>
      <c r="CN114" s="14"/>
      <c r="CO114" s="14"/>
      <c r="CP114" s="14"/>
      <c r="CQ114" s="14"/>
      <c r="CR114" s="17">
        <v>45561</v>
      </c>
      <c r="CS114" s="17">
        <v>45554</v>
      </c>
      <c r="CT114" s="17">
        <v>45554</v>
      </c>
      <c r="CU114" s="14"/>
      <c r="CV114" s="14"/>
      <c r="CW114" s="14"/>
      <c r="CX114" s="14"/>
      <c r="CY114" s="14"/>
      <c r="CZ114" s="18">
        <v>45566</v>
      </c>
      <c r="DA114" s="18">
        <v>45716</v>
      </c>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row>
    <row r="115" spans="1:184" ht="217.5" x14ac:dyDescent="0.35">
      <c r="A115" s="1">
        <v>45726</v>
      </c>
      <c r="B115" s="34" t="s">
        <v>263</v>
      </c>
      <c r="C115" s="40" t="s">
        <v>1374</v>
      </c>
      <c r="D115" s="14" t="s">
        <v>116</v>
      </c>
      <c r="E115" s="22" t="s">
        <v>1375</v>
      </c>
      <c r="F115" s="12" t="s">
        <v>1376</v>
      </c>
      <c r="G115" s="12" t="s">
        <v>1377</v>
      </c>
      <c r="H115" s="12" t="s">
        <v>55</v>
      </c>
      <c r="I115" s="14" t="s">
        <v>55</v>
      </c>
      <c r="J115" s="14" t="s">
        <v>104</v>
      </c>
      <c r="K115" s="14"/>
      <c r="L115" s="14">
        <v>5458</v>
      </c>
      <c r="M115" s="14" t="s">
        <v>1378</v>
      </c>
      <c r="N115" s="14"/>
      <c r="O115" s="14" t="s">
        <v>125</v>
      </c>
      <c r="P115" s="14">
        <v>1</v>
      </c>
      <c r="Q115" s="13" t="s">
        <v>1379</v>
      </c>
      <c r="R115" s="14"/>
      <c r="S115" s="14">
        <v>97215</v>
      </c>
      <c r="T115" s="13" t="s">
        <v>1380</v>
      </c>
      <c r="U115" s="14">
        <v>97221</v>
      </c>
      <c r="V115" s="14"/>
      <c r="W115" s="14" t="s">
        <v>1381</v>
      </c>
      <c r="X115" s="14" t="s">
        <v>1382</v>
      </c>
      <c r="Y115" s="14" t="s">
        <v>1383</v>
      </c>
      <c r="Z115" s="14">
        <v>972</v>
      </c>
      <c r="AA115" s="14" t="s">
        <v>1384</v>
      </c>
      <c r="AB115" s="14" t="s">
        <v>113</v>
      </c>
      <c r="AC115" s="14"/>
      <c r="AD115" s="14"/>
      <c r="AE115" s="14" t="s">
        <v>264</v>
      </c>
      <c r="AF115" s="14" t="s">
        <v>265</v>
      </c>
      <c r="AG115" s="14" t="s">
        <v>266</v>
      </c>
      <c r="AH115" s="14" t="s">
        <v>267</v>
      </c>
      <c r="AI115" s="14" t="s">
        <v>268</v>
      </c>
      <c r="AJ115" s="14" t="s">
        <v>269</v>
      </c>
      <c r="AK115" s="14"/>
      <c r="AL115" s="14"/>
      <c r="AM115" s="14"/>
      <c r="AN115" s="14"/>
      <c r="AO115" s="14"/>
      <c r="AP115" s="14"/>
      <c r="AQ115" s="14"/>
      <c r="AR115" s="14"/>
      <c r="AS115" s="14"/>
      <c r="AT115" s="14"/>
      <c r="AU115" s="14"/>
      <c r="AV115" s="14"/>
      <c r="AW115" s="14"/>
      <c r="AX115" s="14"/>
      <c r="AY115" s="14"/>
      <c r="AZ115" s="14"/>
      <c r="BA115" s="10">
        <v>439530</v>
      </c>
      <c r="BB115" s="14">
        <v>373600</v>
      </c>
      <c r="BC115" s="10"/>
      <c r="BD115" s="14"/>
      <c r="BE115" s="14"/>
      <c r="BF115" s="14"/>
      <c r="BG115" s="14"/>
      <c r="BH115" s="14">
        <v>65930</v>
      </c>
      <c r="BI115" s="14"/>
      <c r="BJ115" s="14"/>
      <c r="BK115" s="14"/>
      <c r="BL115" s="14"/>
      <c r="BM115" s="14"/>
      <c r="BN115" s="14"/>
      <c r="BO115" s="14"/>
      <c r="BP115" s="14"/>
      <c r="BQ115" s="14"/>
      <c r="BR115" s="14"/>
      <c r="BS115" s="14" t="s">
        <v>1385</v>
      </c>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7">
        <v>45708</v>
      </c>
      <c r="CS115" s="17">
        <v>45560</v>
      </c>
      <c r="CT115" s="17">
        <v>45560</v>
      </c>
      <c r="CU115" s="14"/>
      <c r="CV115" s="14"/>
      <c r="CW115" s="14"/>
      <c r="CX115" s="14"/>
      <c r="CY115" s="14"/>
      <c r="CZ115" s="18">
        <v>45536</v>
      </c>
      <c r="DA115" s="18">
        <v>46630</v>
      </c>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row>
    <row r="116" spans="1:184" ht="68.5" customHeight="1" x14ac:dyDescent="0.35">
      <c r="A116" s="1">
        <v>45726</v>
      </c>
      <c r="B116" s="35" t="s">
        <v>115</v>
      </c>
      <c r="C116" s="40" t="s">
        <v>1386</v>
      </c>
      <c r="D116" s="14" t="s">
        <v>116</v>
      </c>
      <c r="E116" s="22" t="s">
        <v>1387</v>
      </c>
      <c r="F116" s="12" t="s">
        <v>1388</v>
      </c>
      <c r="G116" s="12" t="s">
        <v>1389</v>
      </c>
      <c r="H116" s="12" t="s">
        <v>55</v>
      </c>
      <c r="I116" s="14" t="s">
        <v>55</v>
      </c>
      <c r="J116" s="14" t="s">
        <v>104</v>
      </c>
      <c r="K116" s="14"/>
      <c r="L116" s="14">
        <v>5710</v>
      </c>
      <c r="M116" s="14" t="s">
        <v>128</v>
      </c>
      <c r="N116" s="14"/>
      <c r="O116" s="14" t="s">
        <v>125</v>
      </c>
      <c r="P116" s="14">
        <v>0</v>
      </c>
      <c r="Q116" s="13" t="s">
        <v>1390</v>
      </c>
      <c r="R116" s="14"/>
      <c r="S116" s="14">
        <v>97228</v>
      </c>
      <c r="T116" s="13" t="s">
        <v>774</v>
      </c>
      <c r="U116" s="14"/>
      <c r="V116" s="14"/>
      <c r="W116" s="14" t="s">
        <v>1391</v>
      </c>
      <c r="X116" s="14" t="s">
        <v>1392</v>
      </c>
      <c r="Y116" s="14" t="s">
        <v>1393</v>
      </c>
      <c r="Z116" s="14">
        <v>972</v>
      </c>
      <c r="AA116" s="14" t="s">
        <v>1394</v>
      </c>
      <c r="AB116" s="14" t="s">
        <v>113</v>
      </c>
      <c r="AC116" s="14"/>
      <c r="AD116" s="14"/>
      <c r="AE116" s="14" t="s">
        <v>117</v>
      </c>
      <c r="AF116" s="14" t="s">
        <v>118</v>
      </c>
      <c r="AG116" s="14" t="s">
        <v>119</v>
      </c>
      <c r="AH116" s="14" t="s">
        <v>120</v>
      </c>
      <c r="AI116" s="14" t="s">
        <v>121</v>
      </c>
      <c r="AJ116" s="14" t="s">
        <v>122</v>
      </c>
      <c r="AK116" s="14"/>
      <c r="AL116" s="14"/>
      <c r="AM116" s="14"/>
      <c r="AN116" s="14"/>
      <c r="AO116" s="14"/>
      <c r="AP116" s="14"/>
      <c r="AQ116" s="14"/>
      <c r="AR116" s="14"/>
      <c r="AS116" s="14"/>
      <c r="AT116" s="14"/>
      <c r="AU116" s="14"/>
      <c r="AV116" s="14"/>
      <c r="AW116" s="14"/>
      <c r="AX116" s="14"/>
      <c r="AY116" s="14"/>
      <c r="AZ116" s="14"/>
      <c r="BA116" s="10">
        <v>571978.5</v>
      </c>
      <c r="BB116" s="14">
        <v>343187.1</v>
      </c>
      <c r="BC116" s="10"/>
      <c r="BD116" s="14"/>
      <c r="BE116" s="14"/>
      <c r="BF116" s="14"/>
      <c r="BG116" s="14"/>
      <c r="BH116" s="14">
        <v>228791.4</v>
      </c>
      <c r="BI116" s="14"/>
      <c r="BJ116" s="14"/>
      <c r="BK116" s="14"/>
      <c r="BL116" s="14"/>
      <c r="BM116" s="14"/>
      <c r="BN116" s="14"/>
      <c r="BO116" s="14"/>
      <c r="BP116" s="14"/>
      <c r="BQ116" s="14"/>
      <c r="BR116" s="14">
        <v>571978.5</v>
      </c>
      <c r="BS116" s="14" t="s">
        <v>1395</v>
      </c>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7">
        <v>45657</v>
      </c>
      <c r="CS116" s="17">
        <v>45562</v>
      </c>
      <c r="CT116" s="17">
        <v>45210</v>
      </c>
      <c r="CU116" s="14"/>
      <c r="CV116" s="14"/>
      <c r="CW116" s="14"/>
      <c r="CX116" s="14"/>
      <c r="CY116" s="14"/>
      <c r="CZ116" s="18">
        <v>45200</v>
      </c>
      <c r="DA116" s="18">
        <v>46203</v>
      </c>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row>
    <row r="117" spans="1:184" ht="87" x14ac:dyDescent="0.35">
      <c r="A117" s="1">
        <v>45726</v>
      </c>
      <c r="B117" s="35" t="s">
        <v>115</v>
      </c>
      <c r="C117" s="40" t="s">
        <v>1396</v>
      </c>
      <c r="D117" s="14" t="s">
        <v>116</v>
      </c>
      <c r="E117" s="22" t="s">
        <v>1397</v>
      </c>
      <c r="F117" s="12" t="s">
        <v>1398</v>
      </c>
      <c r="G117" s="12" t="s">
        <v>1399</v>
      </c>
      <c r="H117" s="12" t="s">
        <v>55</v>
      </c>
      <c r="I117" s="14" t="s">
        <v>155</v>
      </c>
      <c r="J117" s="14" t="s">
        <v>104</v>
      </c>
      <c r="K117" s="14" t="s">
        <v>156</v>
      </c>
      <c r="L117" s="14">
        <v>5720</v>
      </c>
      <c r="M117" s="14" t="s">
        <v>839</v>
      </c>
      <c r="N117" s="14"/>
      <c r="O117" s="14" t="s">
        <v>125</v>
      </c>
      <c r="P117" s="14">
        <v>0</v>
      </c>
      <c r="Q117" s="13" t="s">
        <v>1400</v>
      </c>
      <c r="R117" s="14"/>
      <c r="S117" s="14">
        <v>97233</v>
      </c>
      <c r="T117" s="13" t="s">
        <v>1401</v>
      </c>
      <c r="U117" s="14">
        <v>97229</v>
      </c>
      <c r="V117" s="14"/>
      <c r="W117" s="14" t="s">
        <v>1402</v>
      </c>
      <c r="X117" s="14" t="s">
        <v>1403</v>
      </c>
      <c r="Y117" s="14" t="s">
        <v>1404</v>
      </c>
      <c r="Z117" s="14">
        <v>972</v>
      </c>
      <c r="AA117" s="14" t="s">
        <v>1405</v>
      </c>
      <c r="AB117" s="14" t="s">
        <v>113</v>
      </c>
      <c r="AC117" s="14"/>
      <c r="AD117" s="14"/>
      <c r="AE117" s="14" t="s">
        <v>117</v>
      </c>
      <c r="AF117" s="14" t="s">
        <v>118</v>
      </c>
      <c r="AG117" s="14" t="s">
        <v>679</v>
      </c>
      <c r="AH117" s="14" t="s">
        <v>680</v>
      </c>
      <c r="AI117" s="14" t="s">
        <v>1143</v>
      </c>
      <c r="AJ117" s="14" t="s">
        <v>1144</v>
      </c>
      <c r="AK117" s="14"/>
      <c r="AL117" s="14"/>
      <c r="AM117" s="14"/>
      <c r="AN117" s="14"/>
      <c r="AO117" s="14"/>
      <c r="AP117" s="14"/>
      <c r="AQ117" s="14"/>
      <c r="AR117" s="14"/>
      <c r="AS117" s="14"/>
      <c r="AT117" s="14"/>
      <c r="AU117" s="14"/>
      <c r="AV117" s="14"/>
      <c r="AW117" s="14"/>
      <c r="AX117" s="14"/>
      <c r="AY117" s="14"/>
      <c r="AZ117" s="14"/>
      <c r="BA117" s="10">
        <v>88371.15</v>
      </c>
      <c r="BB117" s="14">
        <v>80000</v>
      </c>
      <c r="BC117" s="10"/>
      <c r="BD117" s="14"/>
      <c r="BE117" s="14"/>
      <c r="BF117" s="14"/>
      <c r="BG117" s="14"/>
      <c r="BH117" s="14">
        <v>8371.15</v>
      </c>
      <c r="BI117" s="14"/>
      <c r="BJ117" s="14"/>
      <c r="BK117" s="14"/>
      <c r="BL117" s="14"/>
      <c r="BM117" s="14"/>
      <c r="BN117" s="14"/>
      <c r="BO117" s="14"/>
      <c r="BP117" s="14"/>
      <c r="BQ117" s="14"/>
      <c r="BR117" s="14">
        <v>88371.15</v>
      </c>
      <c r="BS117" s="14" t="s">
        <v>1406</v>
      </c>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7">
        <v>45715</v>
      </c>
      <c r="CS117" s="17">
        <v>45565</v>
      </c>
      <c r="CT117" s="17">
        <v>45565</v>
      </c>
      <c r="CU117" s="14"/>
      <c r="CV117" s="14"/>
      <c r="CW117" s="14"/>
      <c r="CX117" s="14"/>
      <c r="CY117" s="14"/>
      <c r="CZ117" s="18">
        <v>45566</v>
      </c>
      <c r="DA117" s="18">
        <v>45752</v>
      </c>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row>
    <row r="118" spans="1:184" ht="176" customHeight="1" x14ac:dyDescent="0.35">
      <c r="A118" s="1">
        <v>45726</v>
      </c>
      <c r="B118" s="35" t="s">
        <v>115</v>
      </c>
      <c r="C118" s="40" t="s">
        <v>1407</v>
      </c>
      <c r="D118" s="14" t="s">
        <v>116</v>
      </c>
      <c r="E118" s="22" t="s">
        <v>1408</v>
      </c>
      <c r="F118" s="12" t="s">
        <v>1409</v>
      </c>
      <c r="G118" s="12" t="s">
        <v>1410</v>
      </c>
      <c r="H118" s="12" t="s">
        <v>55</v>
      </c>
      <c r="I118" s="14" t="s">
        <v>55</v>
      </c>
      <c r="J118" s="14" t="s">
        <v>104</v>
      </c>
      <c r="K118" s="14"/>
      <c r="L118" s="14">
        <v>5710</v>
      </c>
      <c r="M118" s="14" t="s">
        <v>128</v>
      </c>
      <c r="N118" s="14"/>
      <c r="O118" s="14" t="s">
        <v>125</v>
      </c>
      <c r="P118" s="14">
        <v>0</v>
      </c>
      <c r="Q118" s="13" t="s">
        <v>1411</v>
      </c>
      <c r="R118" s="14"/>
      <c r="S118" s="14">
        <v>97232</v>
      </c>
      <c r="T118" s="13" t="s">
        <v>130</v>
      </c>
      <c r="U118" s="14">
        <v>97213</v>
      </c>
      <c r="V118" s="14"/>
      <c r="W118" s="14" t="s">
        <v>1330</v>
      </c>
      <c r="X118" s="14" t="s">
        <v>1412</v>
      </c>
      <c r="Y118" s="14" t="s">
        <v>1331</v>
      </c>
      <c r="Z118" s="14">
        <v>972</v>
      </c>
      <c r="AA118" s="14" t="s">
        <v>1413</v>
      </c>
      <c r="AB118" s="14" t="s">
        <v>113</v>
      </c>
      <c r="AC118" s="14" t="s">
        <v>822</v>
      </c>
      <c r="AD118" s="14"/>
      <c r="AE118" s="14" t="s">
        <v>117</v>
      </c>
      <c r="AF118" s="14" t="s">
        <v>118</v>
      </c>
      <c r="AG118" s="14" t="s">
        <v>119</v>
      </c>
      <c r="AH118" s="14" t="s">
        <v>120</v>
      </c>
      <c r="AI118" s="14" t="s">
        <v>121</v>
      </c>
      <c r="AJ118" s="14" t="s">
        <v>122</v>
      </c>
      <c r="AK118" s="14"/>
      <c r="AL118" s="14"/>
      <c r="AM118" s="14"/>
      <c r="AN118" s="14"/>
      <c r="AO118" s="14"/>
      <c r="AP118" s="14"/>
      <c r="AQ118" s="14"/>
      <c r="AR118" s="14"/>
      <c r="AS118" s="14"/>
      <c r="AT118" s="14"/>
      <c r="AU118" s="14"/>
      <c r="AV118" s="14"/>
      <c r="AW118" s="14"/>
      <c r="AX118" s="14"/>
      <c r="AY118" s="14"/>
      <c r="AZ118" s="14"/>
      <c r="BA118" s="10">
        <v>21924910</v>
      </c>
      <c r="BB118" s="14">
        <v>6869429</v>
      </c>
      <c r="BC118" s="10">
        <v>3452964</v>
      </c>
      <c r="BD118" s="14"/>
      <c r="BE118" s="14"/>
      <c r="BF118" s="14">
        <v>8313780</v>
      </c>
      <c r="BG118" s="14"/>
      <c r="BH118" s="14">
        <v>3288737</v>
      </c>
      <c r="BI118" s="14"/>
      <c r="BJ118" s="14"/>
      <c r="BK118" s="14"/>
      <c r="BL118" s="14"/>
      <c r="BM118" s="14"/>
      <c r="BN118" s="14"/>
      <c r="BO118" s="14"/>
      <c r="BP118" s="14"/>
      <c r="BQ118" s="14">
        <v>0</v>
      </c>
      <c r="BR118" s="14">
        <v>0</v>
      </c>
      <c r="BS118" s="14" t="s">
        <v>1414</v>
      </c>
      <c r="BT118" s="14" t="s">
        <v>1415</v>
      </c>
      <c r="BU118" s="14"/>
      <c r="BV118" s="14"/>
      <c r="BW118" s="14" t="s">
        <v>1416</v>
      </c>
      <c r="BX118" s="14"/>
      <c r="BY118" s="14"/>
      <c r="BZ118" s="14"/>
      <c r="CA118" s="14"/>
      <c r="CB118" s="14"/>
      <c r="CC118" s="14"/>
      <c r="CD118" s="14"/>
      <c r="CE118" s="14"/>
      <c r="CF118" s="14"/>
      <c r="CG118" s="14"/>
      <c r="CH118" s="14"/>
      <c r="CI118" s="14"/>
      <c r="CJ118" s="14"/>
      <c r="CK118" s="14"/>
      <c r="CL118" s="14"/>
      <c r="CM118" s="14"/>
      <c r="CN118" s="14"/>
      <c r="CO118" s="14"/>
      <c r="CP118" s="14"/>
      <c r="CQ118" s="14"/>
      <c r="CR118" s="17">
        <v>45647</v>
      </c>
      <c r="CS118" s="17">
        <v>45566</v>
      </c>
      <c r="CT118" s="17">
        <v>44650</v>
      </c>
      <c r="CU118" s="14"/>
      <c r="CV118" s="14"/>
      <c r="CW118" s="14"/>
      <c r="CX118" s="14"/>
      <c r="CY118" s="14"/>
      <c r="CZ118" s="18">
        <v>44197</v>
      </c>
      <c r="DA118" s="18">
        <v>46934</v>
      </c>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row>
    <row r="119" spans="1:184" ht="205" customHeight="1" x14ac:dyDescent="0.35">
      <c r="A119" s="1">
        <v>45726</v>
      </c>
      <c r="B119" s="35" t="s">
        <v>115</v>
      </c>
      <c r="C119" s="40" t="s">
        <v>1417</v>
      </c>
      <c r="D119" s="14" t="s">
        <v>116</v>
      </c>
      <c r="E119" s="22" t="s">
        <v>1418</v>
      </c>
      <c r="F119" s="12" t="s">
        <v>1419</v>
      </c>
      <c r="G119" s="12" t="s">
        <v>1420</v>
      </c>
      <c r="H119" s="12" t="s">
        <v>55</v>
      </c>
      <c r="I119" s="14" t="s">
        <v>55</v>
      </c>
      <c r="J119" s="14" t="s">
        <v>104</v>
      </c>
      <c r="K119" s="14"/>
      <c r="L119" s="14">
        <v>5710</v>
      </c>
      <c r="M119" s="14" t="s">
        <v>128</v>
      </c>
      <c r="N119" s="14"/>
      <c r="O119" s="14" t="s">
        <v>125</v>
      </c>
      <c r="P119" s="14">
        <v>0</v>
      </c>
      <c r="Q119" s="13" t="s">
        <v>1421</v>
      </c>
      <c r="R119" s="14"/>
      <c r="S119" s="14">
        <v>97232</v>
      </c>
      <c r="T119" s="13" t="s">
        <v>368</v>
      </c>
      <c r="U119" s="14">
        <v>97213</v>
      </c>
      <c r="V119" s="14"/>
      <c r="W119" s="14" t="s">
        <v>1330</v>
      </c>
      <c r="X119" s="14" t="s">
        <v>1412</v>
      </c>
      <c r="Y119" s="14" t="s">
        <v>1331</v>
      </c>
      <c r="Z119" s="14">
        <v>972</v>
      </c>
      <c r="AA119" s="14" t="s">
        <v>1422</v>
      </c>
      <c r="AB119" s="14" t="s">
        <v>113</v>
      </c>
      <c r="AC119" s="14" t="s">
        <v>1423</v>
      </c>
      <c r="AD119" s="14"/>
      <c r="AE119" s="14" t="s">
        <v>117</v>
      </c>
      <c r="AF119" s="14" t="s">
        <v>118</v>
      </c>
      <c r="AG119" s="14" t="s">
        <v>119</v>
      </c>
      <c r="AH119" s="14" t="s">
        <v>120</v>
      </c>
      <c r="AI119" s="14" t="s">
        <v>121</v>
      </c>
      <c r="AJ119" s="14" t="s">
        <v>122</v>
      </c>
      <c r="AK119" s="14"/>
      <c r="AL119" s="14"/>
      <c r="AM119" s="14"/>
      <c r="AN119" s="14"/>
      <c r="AO119" s="14"/>
      <c r="AP119" s="14"/>
      <c r="AQ119" s="14"/>
      <c r="AR119" s="14"/>
      <c r="AS119" s="14"/>
      <c r="AT119" s="14"/>
      <c r="AU119" s="14"/>
      <c r="AV119" s="14"/>
      <c r="AW119" s="14"/>
      <c r="AX119" s="14"/>
      <c r="AY119" s="14"/>
      <c r="AZ119" s="14"/>
      <c r="BA119" s="10">
        <v>67444886</v>
      </c>
      <c r="BB119" s="14">
        <v>14947016</v>
      </c>
      <c r="BC119" s="10">
        <v>17105529</v>
      </c>
      <c r="BD119" s="14"/>
      <c r="BE119" s="14"/>
      <c r="BF119" s="14">
        <v>24672927</v>
      </c>
      <c r="BG119" s="14">
        <v>602680</v>
      </c>
      <c r="BH119" s="14">
        <v>10116734</v>
      </c>
      <c r="BI119" s="14"/>
      <c r="BJ119" s="14"/>
      <c r="BK119" s="14"/>
      <c r="BL119" s="14"/>
      <c r="BM119" s="14"/>
      <c r="BN119" s="14"/>
      <c r="BO119" s="14"/>
      <c r="BP119" s="14"/>
      <c r="BQ119" s="14">
        <v>0</v>
      </c>
      <c r="BR119" s="14">
        <v>0</v>
      </c>
      <c r="BS119" s="14" t="s">
        <v>1424</v>
      </c>
      <c r="BT119" s="14" t="s">
        <v>1425</v>
      </c>
      <c r="BU119" s="14"/>
      <c r="BV119" s="14"/>
      <c r="BW119" s="14" t="s">
        <v>1426</v>
      </c>
      <c r="BX119" s="14" t="s">
        <v>1427</v>
      </c>
      <c r="BY119" s="14"/>
      <c r="BZ119" s="14"/>
      <c r="CA119" s="14"/>
      <c r="CB119" s="14"/>
      <c r="CC119" s="14"/>
      <c r="CD119" s="14"/>
      <c r="CE119" s="14"/>
      <c r="CF119" s="14"/>
      <c r="CG119" s="14"/>
      <c r="CH119" s="14"/>
      <c r="CI119" s="14"/>
      <c r="CJ119" s="14"/>
      <c r="CK119" s="14"/>
      <c r="CL119" s="14"/>
      <c r="CM119" s="14"/>
      <c r="CN119" s="14"/>
      <c r="CO119" s="14"/>
      <c r="CP119" s="14"/>
      <c r="CQ119" s="14"/>
      <c r="CR119" s="17">
        <v>45706</v>
      </c>
      <c r="CS119" s="17">
        <v>45566</v>
      </c>
      <c r="CT119" s="17">
        <v>44197</v>
      </c>
      <c r="CU119" s="14"/>
      <c r="CV119" s="14"/>
      <c r="CW119" s="14"/>
      <c r="CX119" s="14"/>
      <c r="CY119" s="14"/>
      <c r="CZ119" s="18">
        <v>44197</v>
      </c>
      <c r="DA119" s="18">
        <v>46934</v>
      </c>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row>
    <row r="120" spans="1:184" ht="159.5" x14ac:dyDescent="0.35">
      <c r="A120" s="26">
        <v>45726</v>
      </c>
      <c r="B120" s="35" t="s">
        <v>115</v>
      </c>
      <c r="C120" s="40" t="s">
        <v>1428</v>
      </c>
      <c r="D120" s="14" t="s">
        <v>116</v>
      </c>
      <c r="E120" s="22" t="s">
        <v>1429</v>
      </c>
      <c r="F120" s="12" t="s">
        <v>1430</v>
      </c>
      <c r="G120" s="12" t="s">
        <v>1431</v>
      </c>
      <c r="H120" s="12" t="s">
        <v>55</v>
      </c>
      <c r="I120" s="14" t="s">
        <v>55</v>
      </c>
      <c r="J120" s="14" t="s">
        <v>104</v>
      </c>
      <c r="K120" s="14"/>
      <c r="L120" s="14">
        <v>5499</v>
      </c>
      <c r="M120" s="14" t="s">
        <v>105</v>
      </c>
      <c r="N120" s="14"/>
      <c r="O120" s="14" t="s">
        <v>125</v>
      </c>
      <c r="P120" s="14">
        <v>0</v>
      </c>
      <c r="Q120" s="13" t="s">
        <v>409</v>
      </c>
      <c r="R120" s="14"/>
      <c r="S120" s="14">
        <v>97232</v>
      </c>
      <c r="T120" s="13" t="s">
        <v>368</v>
      </c>
      <c r="U120" s="14">
        <v>97213</v>
      </c>
      <c r="V120" s="14"/>
      <c r="W120" s="14" t="s">
        <v>393</v>
      </c>
      <c r="X120" s="14" t="s">
        <v>145</v>
      </c>
      <c r="Y120" s="14" t="s">
        <v>394</v>
      </c>
      <c r="Z120" s="14">
        <v>972</v>
      </c>
      <c r="AA120" s="14" t="s">
        <v>435</v>
      </c>
      <c r="AB120" s="14" t="s">
        <v>113</v>
      </c>
      <c r="AC120" s="14"/>
      <c r="AD120" s="14"/>
      <c r="AE120" s="14" t="s">
        <v>197</v>
      </c>
      <c r="AF120" s="14" t="s">
        <v>198</v>
      </c>
      <c r="AG120" s="14" t="s">
        <v>300</v>
      </c>
      <c r="AH120" s="14" t="s">
        <v>301</v>
      </c>
      <c r="AI120" s="14" t="s">
        <v>302</v>
      </c>
      <c r="AJ120" s="14" t="s">
        <v>303</v>
      </c>
      <c r="AK120" s="14"/>
      <c r="AL120" s="14"/>
      <c r="AM120" s="14"/>
      <c r="AN120" s="14"/>
      <c r="AO120" s="14"/>
      <c r="AP120" s="14"/>
      <c r="AQ120" s="14"/>
      <c r="AR120" s="14"/>
      <c r="AS120" s="14"/>
      <c r="AT120" s="14"/>
      <c r="AU120" s="14"/>
      <c r="AV120" s="14"/>
      <c r="AW120" s="14"/>
      <c r="AX120" s="14"/>
      <c r="AY120" s="14"/>
      <c r="AZ120" s="14"/>
      <c r="BA120" s="10">
        <v>497972.08</v>
      </c>
      <c r="BB120" s="14">
        <v>174290.23</v>
      </c>
      <c r="BC120" s="10"/>
      <c r="BD120" s="14"/>
      <c r="BE120" s="14"/>
      <c r="BF120" s="14"/>
      <c r="BG120" s="14"/>
      <c r="BH120" s="14">
        <v>323681.84999999998</v>
      </c>
      <c r="BI120" s="14"/>
      <c r="BJ120" s="14"/>
      <c r="BK120" s="14"/>
      <c r="BL120" s="14"/>
      <c r="BM120" s="14"/>
      <c r="BN120" s="14"/>
      <c r="BO120" s="14"/>
      <c r="BP120" s="14"/>
      <c r="BQ120" s="14"/>
      <c r="BR120" s="14">
        <v>497972.08</v>
      </c>
      <c r="BS120" s="14" t="s">
        <v>1432</v>
      </c>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7">
        <v>45706</v>
      </c>
      <c r="CS120" s="17">
        <v>45568</v>
      </c>
      <c r="CT120" s="17">
        <v>45680</v>
      </c>
      <c r="CU120" s="14"/>
      <c r="CV120" s="14"/>
      <c r="CW120" s="14"/>
      <c r="CX120" s="14"/>
      <c r="CY120" s="14"/>
      <c r="CZ120" s="18">
        <v>45558</v>
      </c>
      <c r="DA120" s="18">
        <v>45835</v>
      </c>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row>
    <row r="121" spans="1:184" ht="210.5" customHeight="1" x14ac:dyDescent="0.35">
      <c r="A121" s="26">
        <v>45726</v>
      </c>
      <c r="B121" s="35" t="s">
        <v>115</v>
      </c>
      <c r="C121" s="40" t="s">
        <v>1433</v>
      </c>
      <c r="D121" s="14" t="s">
        <v>116</v>
      </c>
      <c r="E121" s="22" t="s">
        <v>1434</v>
      </c>
      <c r="F121" s="12" t="s">
        <v>1435</v>
      </c>
      <c r="G121" s="12" t="s">
        <v>1436</v>
      </c>
      <c r="H121" s="12" t="s">
        <v>55</v>
      </c>
      <c r="I121" s="14" t="s">
        <v>55</v>
      </c>
      <c r="J121" s="14" t="s">
        <v>104</v>
      </c>
      <c r="K121" s="14"/>
      <c r="L121" s="14">
        <v>5710</v>
      </c>
      <c r="M121" s="14" t="s">
        <v>128</v>
      </c>
      <c r="N121" s="14"/>
      <c r="O121" s="14" t="s">
        <v>106</v>
      </c>
      <c r="P121" s="14">
        <v>39</v>
      </c>
      <c r="Q121" s="13" t="s">
        <v>1437</v>
      </c>
      <c r="R121" s="14"/>
      <c r="S121" s="14">
        <v>97232</v>
      </c>
      <c r="T121" s="13" t="s">
        <v>368</v>
      </c>
      <c r="U121" s="14">
        <v>97213</v>
      </c>
      <c r="V121" s="14"/>
      <c r="W121" s="14" t="s">
        <v>1438</v>
      </c>
      <c r="X121" s="14" t="s">
        <v>145</v>
      </c>
      <c r="Y121" s="14" t="s">
        <v>1439</v>
      </c>
      <c r="Z121" s="14">
        <v>972</v>
      </c>
      <c r="AA121" s="14" t="s">
        <v>1440</v>
      </c>
      <c r="AB121" s="14" t="s">
        <v>113</v>
      </c>
      <c r="AC121" s="14"/>
      <c r="AD121" s="14"/>
      <c r="AE121" s="14" t="s">
        <v>117</v>
      </c>
      <c r="AF121" s="14" t="s">
        <v>118</v>
      </c>
      <c r="AG121" s="14" t="s">
        <v>679</v>
      </c>
      <c r="AH121" s="14" t="s">
        <v>680</v>
      </c>
      <c r="AI121" s="14" t="s">
        <v>681</v>
      </c>
      <c r="AJ121" s="14" t="s">
        <v>682</v>
      </c>
      <c r="AK121" s="14"/>
      <c r="AL121" s="14"/>
      <c r="AM121" s="14"/>
      <c r="AN121" s="14"/>
      <c r="AO121" s="14"/>
      <c r="AP121" s="14"/>
      <c r="AQ121" s="14"/>
      <c r="AR121" s="14"/>
      <c r="AS121" s="14"/>
      <c r="AT121" s="14"/>
      <c r="AU121" s="14"/>
      <c r="AV121" s="14"/>
      <c r="AW121" s="14"/>
      <c r="AX121" s="14"/>
      <c r="AY121" s="14"/>
      <c r="AZ121" s="14"/>
      <c r="BA121" s="10">
        <v>697450</v>
      </c>
      <c r="BB121" s="14">
        <v>348725</v>
      </c>
      <c r="BC121" s="10"/>
      <c r="BD121" s="14"/>
      <c r="BE121" s="14"/>
      <c r="BF121" s="14"/>
      <c r="BG121" s="14"/>
      <c r="BH121" s="14">
        <v>348725</v>
      </c>
      <c r="BI121" s="14"/>
      <c r="BJ121" s="14"/>
      <c r="BK121" s="14"/>
      <c r="BL121" s="14"/>
      <c r="BM121" s="14"/>
      <c r="BN121" s="14"/>
      <c r="BO121" s="14"/>
      <c r="BP121" s="14"/>
      <c r="BQ121" s="14"/>
      <c r="BR121" s="14">
        <v>697450</v>
      </c>
      <c r="BS121" s="14" t="s">
        <v>1441</v>
      </c>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7">
        <v>45684</v>
      </c>
      <c r="CS121" s="17">
        <v>45569</v>
      </c>
      <c r="CT121" s="17">
        <v>45569</v>
      </c>
      <c r="CU121" s="14"/>
      <c r="CV121" s="14"/>
      <c r="CW121" s="14"/>
      <c r="CX121" s="14"/>
      <c r="CY121" s="14"/>
      <c r="CZ121" s="18">
        <v>45183</v>
      </c>
      <c r="DA121" s="18">
        <v>45657</v>
      </c>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row>
    <row r="122" spans="1:184" ht="43.5" x14ac:dyDescent="0.35">
      <c r="A122" s="26">
        <v>45726</v>
      </c>
      <c r="B122" s="35" t="s">
        <v>115</v>
      </c>
      <c r="C122" s="40" t="s">
        <v>1442</v>
      </c>
      <c r="D122" s="14" t="s">
        <v>116</v>
      </c>
      <c r="E122" s="22" t="s">
        <v>1443</v>
      </c>
      <c r="F122" s="12" t="s">
        <v>1444</v>
      </c>
      <c r="G122" s="12" t="s">
        <v>556</v>
      </c>
      <c r="H122" s="12" t="s">
        <v>154</v>
      </c>
      <c r="I122" s="14" t="s">
        <v>155</v>
      </c>
      <c r="J122" s="14" t="s">
        <v>104</v>
      </c>
      <c r="K122" s="14" t="s">
        <v>156</v>
      </c>
      <c r="L122" s="14">
        <v>7225</v>
      </c>
      <c r="M122" s="14" t="s">
        <v>557</v>
      </c>
      <c r="N122" s="14"/>
      <c r="O122" s="14" t="s">
        <v>125</v>
      </c>
      <c r="P122" s="14">
        <v>51</v>
      </c>
      <c r="Q122" s="13" t="s">
        <v>558</v>
      </c>
      <c r="R122" s="14" t="s">
        <v>559</v>
      </c>
      <c r="S122" s="14">
        <v>97200</v>
      </c>
      <c r="T122" s="13" t="s">
        <v>258</v>
      </c>
      <c r="U122" s="14">
        <v>97209</v>
      </c>
      <c r="V122" s="14"/>
      <c r="W122" s="14" t="s">
        <v>1445</v>
      </c>
      <c r="X122" s="14" t="s">
        <v>1446</v>
      </c>
      <c r="Y122" s="14" t="s">
        <v>1447</v>
      </c>
      <c r="Z122" s="14">
        <v>972</v>
      </c>
      <c r="AA122" s="14" t="s">
        <v>1448</v>
      </c>
      <c r="AB122" s="14" t="s">
        <v>113</v>
      </c>
      <c r="AC122" s="14" t="s">
        <v>618</v>
      </c>
      <c r="AD122" s="14"/>
      <c r="AE122" s="14" t="s">
        <v>1449</v>
      </c>
      <c r="AF122" s="14" t="s">
        <v>1450</v>
      </c>
      <c r="AG122" s="14" t="s">
        <v>1451</v>
      </c>
      <c r="AH122" s="14" t="s">
        <v>1452</v>
      </c>
      <c r="AI122" s="14" t="s">
        <v>1453</v>
      </c>
      <c r="AJ122" s="14" t="s">
        <v>1454</v>
      </c>
      <c r="AK122" s="14"/>
      <c r="AL122" s="14"/>
      <c r="AM122" s="14"/>
      <c r="AN122" s="14"/>
      <c r="AO122" s="14"/>
      <c r="AP122" s="14"/>
      <c r="AQ122" s="14"/>
      <c r="AR122" s="14"/>
      <c r="AS122" s="14"/>
      <c r="AT122" s="14"/>
      <c r="AU122" s="14"/>
      <c r="AV122" s="14"/>
      <c r="AW122" s="14"/>
      <c r="AX122" s="14"/>
      <c r="AY122" s="14"/>
      <c r="AZ122" s="14"/>
      <c r="BA122" s="10">
        <v>76400000</v>
      </c>
      <c r="BB122" s="14">
        <v>10500000</v>
      </c>
      <c r="BC122" s="10">
        <v>31550000</v>
      </c>
      <c r="BD122" s="14">
        <v>34350000</v>
      </c>
      <c r="BE122" s="14"/>
      <c r="BF122" s="14"/>
      <c r="BG122" s="14"/>
      <c r="BH122" s="14">
        <v>0</v>
      </c>
      <c r="BI122" s="14"/>
      <c r="BJ122" s="14"/>
      <c r="BK122" s="14"/>
      <c r="BL122" s="14"/>
      <c r="BM122" s="14"/>
      <c r="BN122" s="14"/>
      <c r="BO122" s="14"/>
      <c r="BP122" s="14"/>
      <c r="BQ122" s="14"/>
      <c r="BR122" s="14">
        <v>0</v>
      </c>
      <c r="BS122" s="14" t="s">
        <v>1455</v>
      </c>
      <c r="BT122" s="14" t="s">
        <v>1456</v>
      </c>
      <c r="BU122" s="14" t="s">
        <v>1457</v>
      </c>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7">
        <v>45580</v>
      </c>
      <c r="CS122" s="17">
        <v>45569</v>
      </c>
      <c r="CT122" s="17">
        <v>45569</v>
      </c>
      <c r="CU122" s="14"/>
      <c r="CV122" s="14"/>
      <c r="CW122" s="14"/>
      <c r="CX122" s="14"/>
      <c r="CY122" s="14"/>
      <c r="CZ122" s="18">
        <v>45219</v>
      </c>
      <c r="DA122" s="18">
        <v>46721</v>
      </c>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row>
    <row r="123" spans="1:184" ht="58" x14ac:dyDescent="0.35">
      <c r="A123" s="1">
        <v>45726</v>
      </c>
      <c r="B123" s="35" t="s">
        <v>115</v>
      </c>
      <c r="C123" s="40" t="s">
        <v>1458</v>
      </c>
      <c r="D123" s="14" t="s">
        <v>116</v>
      </c>
      <c r="E123" s="22" t="s">
        <v>1459</v>
      </c>
      <c r="F123" s="12" t="s">
        <v>1460</v>
      </c>
      <c r="G123" s="12" t="s">
        <v>1461</v>
      </c>
      <c r="H123" s="12" t="s">
        <v>55</v>
      </c>
      <c r="I123" s="14" t="s">
        <v>55</v>
      </c>
      <c r="J123" s="14" t="s">
        <v>104</v>
      </c>
      <c r="K123" s="14"/>
      <c r="L123" s="14">
        <v>5499</v>
      </c>
      <c r="M123" s="14" t="s">
        <v>105</v>
      </c>
      <c r="N123" s="14"/>
      <c r="O123" s="14" t="s">
        <v>106</v>
      </c>
      <c r="P123" s="14">
        <v>11</v>
      </c>
      <c r="Q123" s="13" t="s">
        <v>1462</v>
      </c>
      <c r="R123" s="14"/>
      <c r="S123" s="14">
        <v>97200</v>
      </c>
      <c r="T123" s="13" t="s">
        <v>258</v>
      </c>
      <c r="U123" s="14">
        <v>97209</v>
      </c>
      <c r="V123" s="14"/>
      <c r="W123" s="14" t="s">
        <v>1463</v>
      </c>
      <c r="X123" s="14" t="s">
        <v>1464</v>
      </c>
      <c r="Y123" s="14" t="s">
        <v>1465</v>
      </c>
      <c r="Z123" s="14">
        <v>972</v>
      </c>
      <c r="AA123" s="14" t="s">
        <v>1466</v>
      </c>
      <c r="AB123" s="14" t="s">
        <v>113</v>
      </c>
      <c r="AC123" s="14"/>
      <c r="AD123" s="14"/>
      <c r="AE123" s="14" t="s">
        <v>117</v>
      </c>
      <c r="AF123" s="14" t="s">
        <v>118</v>
      </c>
      <c r="AG123" s="14" t="s">
        <v>679</v>
      </c>
      <c r="AH123" s="14" t="s">
        <v>680</v>
      </c>
      <c r="AI123" s="14" t="s">
        <v>681</v>
      </c>
      <c r="AJ123" s="14" t="s">
        <v>682</v>
      </c>
      <c r="AK123" s="14"/>
      <c r="AL123" s="14"/>
      <c r="AM123" s="14"/>
      <c r="AN123" s="14"/>
      <c r="AO123" s="14"/>
      <c r="AP123" s="14"/>
      <c r="AQ123" s="14"/>
      <c r="AR123" s="14"/>
      <c r="AS123" s="14"/>
      <c r="AT123" s="14"/>
      <c r="AU123" s="14"/>
      <c r="AV123" s="14"/>
      <c r="AW123" s="14"/>
      <c r="AX123" s="14"/>
      <c r="AY123" s="14"/>
      <c r="AZ123" s="14"/>
      <c r="BA123" s="10">
        <v>98638.53</v>
      </c>
      <c r="BB123" s="14">
        <v>39455.910000000003</v>
      </c>
      <c r="BC123" s="10"/>
      <c r="BD123" s="14"/>
      <c r="BE123" s="14"/>
      <c r="BF123" s="14"/>
      <c r="BG123" s="14"/>
      <c r="BH123" s="14">
        <v>59182.62</v>
      </c>
      <c r="BI123" s="14"/>
      <c r="BJ123" s="14"/>
      <c r="BK123" s="14"/>
      <c r="BL123" s="14"/>
      <c r="BM123" s="14"/>
      <c r="BN123" s="14"/>
      <c r="BO123" s="14"/>
      <c r="BP123" s="14"/>
      <c r="BQ123" s="14"/>
      <c r="BR123" s="14">
        <v>98638.53</v>
      </c>
      <c r="BS123" s="14" t="s">
        <v>1467</v>
      </c>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7">
        <v>45645</v>
      </c>
      <c r="CS123" s="17">
        <v>45574</v>
      </c>
      <c r="CT123" s="17">
        <v>45574</v>
      </c>
      <c r="CU123" s="14"/>
      <c r="CV123" s="14"/>
      <c r="CW123" s="14"/>
      <c r="CX123" s="14"/>
      <c r="CY123" s="14"/>
      <c r="CZ123" s="18">
        <v>45566</v>
      </c>
      <c r="DA123" s="18">
        <v>45838</v>
      </c>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row>
    <row r="124" spans="1:184" ht="43.5" x14ac:dyDescent="0.35">
      <c r="A124" s="1">
        <v>45726</v>
      </c>
      <c r="B124" s="35" t="s">
        <v>115</v>
      </c>
      <c r="C124" s="40" t="s">
        <v>1468</v>
      </c>
      <c r="D124" s="14" t="s">
        <v>116</v>
      </c>
      <c r="E124" s="22" t="s">
        <v>1469</v>
      </c>
      <c r="F124" s="12" t="s">
        <v>1470</v>
      </c>
      <c r="G124" s="12" t="s">
        <v>1471</v>
      </c>
      <c r="H124" s="12" t="s">
        <v>55</v>
      </c>
      <c r="I124" s="14" t="s">
        <v>55</v>
      </c>
      <c r="J124" s="14" t="s">
        <v>104</v>
      </c>
      <c r="K124" s="14"/>
      <c r="L124" s="14">
        <v>5710</v>
      </c>
      <c r="M124" s="14" t="s">
        <v>128</v>
      </c>
      <c r="N124" s="14"/>
      <c r="O124" s="14" t="s">
        <v>125</v>
      </c>
      <c r="P124" s="14">
        <v>0</v>
      </c>
      <c r="Q124" s="13" t="s">
        <v>1472</v>
      </c>
      <c r="R124" s="14"/>
      <c r="S124" s="14">
        <v>97200</v>
      </c>
      <c r="T124" s="13" t="s">
        <v>258</v>
      </c>
      <c r="U124" s="14">
        <v>97209</v>
      </c>
      <c r="V124" s="14"/>
      <c r="W124" s="14" t="s">
        <v>1473</v>
      </c>
      <c r="X124" s="14" t="s">
        <v>1474</v>
      </c>
      <c r="Y124" s="14" t="s">
        <v>1475</v>
      </c>
      <c r="Z124" s="14">
        <v>972</v>
      </c>
      <c r="AA124" s="14" t="s">
        <v>1476</v>
      </c>
      <c r="AB124" s="14" t="s">
        <v>113</v>
      </c>
      <c r="AC124" s="14" t="s">
        <v>250</v>
      </c>
      <c r="AD124" s="14"/>
      <c r="AE124" s="14" t="s">
        <v>117</v>
      </c>
      <c r="AF124" s="14" t="s">
        <v>118</v>
      </c>
      <c r="AG124" s="14" t="s">
        <v>119</v>
      </c>
      <c r="AH124" s="14" t="s">
        <v>120</v>
      </c>
      <c r="AI124" s="14" t="s">
        <v>121</v>
      </c>
      <c r="AJ124" s="14" t="s">
        <v>122</v>
      </c>
      <c r="AK124" s="14"/>
      <c r="AL124" s="14"/>
      <c r="AM124" s="14"/>
      <c r="AN124" s="14"/>
      <c r="AO124" s="14"/>
      <c r="AP124" s="14"/>
      <c r="AQ124" s="14"/>
      <c r="AR124" s="14"/>
      <c r="AS124" s="14"/>
      <c r="AT124" s="14"/>
      <c r="AU124" s="14"/>
      <c r="AV124" s="14"/>
      <c r="AW124" s="14"/>
      <c r="AX124" s="14"/>
      <c r="AY124" s="14"/>
      <c r="AZ124" s="14"/>
      <c r="BA124" s="10">
        <v>696519.73</v>
      </c>
      <c r="BB124" s="14">
        <v>388661.15</v>
      </c>
      <c r="BC124" s="10"/>
      <c r="BD124" s="14"/>
      <c r="BE124" s="14"/>
      <c r="BF124" s="14"/>
      <c r="BG124" s="14">
        <v>307858.58</v>
      </c>
      <c r="BH124" s="14">
        <v>0</v>
      </c>
      <c r="BI124" s="14"/>
      <c r="BJ124" s="14"/>
      <c r="BK124" s="14"/>
      <c r="BL124" s="14"/>
      <c r="BM124" s="14"/>
      <c r="BN124" s="14"/>
      <c r="BO124" s="14"/>
      <c r="BP124" s="14"/>
      <c r="BQ124" s="14"/>
      <c r="BR124" s="14">
        <v>696519.73</v>
      </c>
      <c r="BS124" s="14" t="s">
        <v>1477</v>
      </c>
      <c r="BT124" s="14"/>
      <c r="BU124" s="14"/>
      <c r="BV124" s="14"/>
      <c r="BW124" s="14"/>
      <c r="BX124" s="14" t="s">
        <v>1478</v>
      </c>
      <c r="BY124" s="14"/>
      <c r="BZ124" s="14"/>
      <c r="CA124" s="14"/>
      <c r="CB124" s="14"/>
      <c r="CC124" s="14"/>
      <c r="CD124" s="14"/>
      <c r="CE124" s="14"/>
      <c r="CF124" s="14"/>
      <c r="CG124" s="14"/>
      <c r="CH124" s="14"/>
      <c r="CI124" s="14"/>
      <c r="CJ124" s="14"/>
      <c r="CK124" s="14"/>
      <c r="CL124" s="14"/>
      <c r="CM124" s="14"/>
      <c r="CN124" s="14"/>
      <c r="CO124" s="14"/>
      <c r="CP124" s="14"/>
      <c r="CQ124" s="14"/>
      <c r="CR124" s="17">
        <v>45701</v>
      </c>
      <c r="CS124" s="17">
        <v>45574</v>
      </c>
      <c r="CT124" s="17">
        <v>45225</v>
      </c>
      <c r="CU124" s="14"/>
      <c r="CV124" s="14"/>
      <c r="CW124" s="14"/>
      <c r="CX124" s="14"/>
      <c r="CY124" s="14"/>
      <c r="CZ124" s="18">
        <v>45225</v>
      </c>
      <c r="DA124" s="18">
        <v>46022</v>
      </c>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row>
    <row r="125" spans="1:184" ht="67.5" customHeight="1" x14ac:dyDescent="0.35">
      <c r="A125" s="1">
        <v>45726</v>
      </c>
      <c r="B125" s="35" t="s">
        <v>115</v>
      </c>
      <c r="C125" s="40" t="s">
        <v>1479</v>
      </c>
      <c r="D125" s="14" t="s">
        <v>116</v>
      </c>
      <c r="E125" s="22" t="s">
        <v>1480</v>
      </c>
      <c r="F125" s="12" t="s">
        <v>1481</v>
      </c>
      <c r="G125" s="12" t="s">
        <v>1482</v>
      </c>
      <c r="H125" s="12" t="s">
        <v>154</v>
      </c>
      <c r="I125" s="14" t="s">
        <v>55</v>
      </c>
      <c r="J125" s="14" t="s">
        <v>104</v>
      </c>
      <c r="K125" s="14" t="s">
        <v>156</v>
      </c>
      <c r="L125" s="14">
        <v>7379</v>
      </c>
      <c r="M125" s="14" t="s">
        <v>1483</v>
      </c>
      <c r="N125" s="14"/>
      <c r="O125" s="14" t="s">
        <v>125</v>
      </c>
      <c r="P125" s="14">
        <v>72</v>
      </c>
      <c r="Q125" s="13" t="s">
        <v>1484</v>
      </c>
      <c r="R125" s="14"/>
      <c r="S125" s="14">
        <v>97200</v>
      </c>
      <c r="T125" s="13" t="s">
        <v>245</v>
      </c>
      <c r="U125" s="14">
        <v>97209</v>
      </c>
      <c r="V125" s="14"/>
      <c r="W125" s="14" t="s">
        <v>1485</v>
      </c>
      <c r="X125" s="14" t="s">
        <v>145</v>
      </c>
      <c r="Y125" s="14" t="s">
        <v>1486</v>
      </c>
      <c r="Z125" s="14">
        <v>972</v>
      </c>
      <c r="AA125" s="14" t="s">
        <v>262</v>
      </c>
      <c r="AB125" s="14" t="s">
        <v>113</v>
      </c>
      <c r="AC125" s="14"/>
      <c r="AD125" s="14"/>
      <c r="AE125" s="14" t="s">
        <v>1487</v>
      </c>
      <c r="AF125" s="14" t="s">
        <v>1488</v>
      </c>
      <c r="AG125" s="14" t="s">
        <v>1489</v>
      </c>
      <c r="AH125" s="14" t="s">
        <v>1490</v>
      </c>
      <c r="AI125" s="14" t="s">
        <v>1491</v>
      </c>
      <c r="AJ125" s="14" t="s">
        <v>1492</v>
      </c>
      <c r="AK125" s="14"/>
      <c r="AL125" s="14"/>
      <c r="AM125" s="14"/>
      <c r="AN125" s="14"/>
      <c r="AO125" s="14"/>
      <c r="AP125" s="14"/>
      <c r="AQ125" s="14"/>
      <c r="AR125" s="14"/>
      <c r="AS125" s="14"/>
      <c r="AT125" s="14"/>
      <c r="AU125" s="14"/>
      <c r="AV125" s="14"/>
      <c r="AW125" s="14"/>
      <c r="AX125" s="14"/>
      <c r="AY125" s="14"/>
      <c r="AZ125" s="14"/>
      <c r="BA125" s="10">
        <v>2422500</v>
      </c>
      <c r="BB125" s="14">
        <v>1041675</v>
      </c>
      <c r="BC125" s="10"/>
      <c r="BD125" s="14"/>
      <c r="BE125" s="14"/>
      <c r="BF125" s="14"/>
      <c r="BG125" s="14"/>
      <c r="BH125" s="14">
        <v>1380825</v>
      </c>
      <c r="BI125" s="14"/>
      <c r="BJ125" s="14"/>
      <c r="BK125" s="14"/>
      <c r="BL125" s="14"/>
      <c r="BM125" s="14"/>
      <c r="BN125" s="14"/>
      <c r="BO125" s="14"/>
      <c r="BP125" s="14"/>
      <c r="BQ125" s="14"/>
      <c r="BR125" s="14"/>
      <c r="BS125" s="14" t="s">
        <v>1493</v>
      </c>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7">
        <v>45623</v>
      </c>
      <c r="CS125" s="17">
        <v>45576</v>
      </c>
      <c r="CT125" s="17">
        <v>45576</v>
      </c>
      <c r="CU125" s="14"/>
      <c r="CV125" s="14"/>
      <c r="CW125" s="14"/>
      <c r="CX125" s="14"/>
      <c r="CY125" s="14"/>
      <c r="CZ125" s="18">
        <v>45537</v>
      </c>
      <c r="DA125" s="18">
        <v>46387</v>
      </c>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row>
    <row r="126" spans="1:184" ht="215.5" customHeight="1" x14ac:dyDescent="0.35">
      <c r="A126" s="26">
        <v>45726</v>
      </c>
      <c r="B126" s="35" t="s">
        <v>115</v>
      </c>
      <c r="C126" s="40" t="s">
        <v>1494</v>
      </c>
      <c r="D126" s="14" t="s">
        <v>116</v>
      </c>
      <c r="E126" s="22" t="s">
        <v>1495</v>
      </c>
      <c r="F126" s="12" t="s">
        <v>1496</v>
      </c>
      <c r="G126" s="12" t="s">
        <v>1497</v>
      </c>
      <c r="H126" s="12" t="s">
        <v>55</v>
      </c>
      <c r="I126" s="14" t="s">
        <v>55</v>
      </c>
      <c r="J126" s="14" t="s">
        <v>104</v>
      </c>
      <c r="K126" s="14"/>
      <c r="L126" s="14">
        <v>5710</v>
      </c>
      <c r="M126" s="14" t="s">
        <v>128</v>
      </c>
      <c r="N126" s="14"/>
      <c r="O126" s="14" t="s">
        <v>125</v>
      </c>
      <c r="P126" s="14">
        <v>10</v>
      </c>
      <c r="Q126" s="13" t="s">
        <v>1498</v>
      </c>
      <c r="R126" s="14"/>
      <c r="S126" s="14">
        <v>97270</v>
      </c>
      <c r="T126" s="13" t="s">
        <v>1499</v>
      </c>
      <c r="U126" s="14">
        <v>97223</v>
      </c>
      <c r="V126" s="14"/>
      <c r="W126" s="14" t="s">
        <v>1500</v>
      </c>
      <c r="X126" s="14" t="s">
        <v>1501</v>
      </c>
      <c r="Y126" s="14" t="s">
        <v>1502</v>
      </c>
      <c r="Z126" s="14">
        <v>972</v>
      </c>
      <c r="AA126" s="14" t="s">
        <v>1503</v>
      </c>
      <c r="AB126" s="14" t="s">
        <v>113</v>
      </c>
      <c r="AC126" s="14" t="s">
        <v>1504</v>
      </c>
      <c r="AD126" s="14"/>
      <c r="AE126" s="14" t="s">
        <v>117</v>
      </c>
      <c r="AF126" s="14" t="s">
        <v>118</v>
      </c>
      <c r="AG126" s="14" t="s">
        <v>165</v>
      </c>
      <c r="AH126" s="14" t="s">
        <v>166</v>
      </c>
      <c r="AI126" s="14" t="s">
        <v>932</v>
      </c>
      <c r="AJ126" s="14" t="s">
        <v>933</v>
      </c>
      <c r="AK126" s="14"/>
      <c r="AL126" s="14"/>
      <c r="AM126" s="14"/>
      <c r="AN126" s="14"/>
      <c r="AO126" s="14"/>
      <c r="AP126" s="14"/>
      <c r="AQ126" s="14"/>
      <c r="AR126" s="14"/>
      <c r="AS126" s="14"/>
      <c r="AT126" s="14"/>
      <c r="AU126" s="14"/>
      <c r="AV126" s="14"/>
      <c r="AW126" s="14"/>
      <c r="AX126" s="14"/>
      <c r="AY126" s="14"/>
      <c r="AZ126" s="14"/>
      <c r="BA126" s="10">
        <v>20189323</v>
      </c>
      <c r="BB126" s="14">
        <v>11356500</v>
      </c>
      <c r="BC126" s="10"/>
      <c r="BD126" s="14">
        <v>3785500</v>
      </c>
      <c r="BE126" s="14"/>
      <c r="BF126" s="14"/>
      <c r="BG126" s="14">
        <v>1009000</v>
      </c>
      <c r="BH126" s="14">
        <v>4038323</v>
      </c>
      <c r="BI126" s="14"/>
      <c r="BJ126" s="14"/>
      <c r="BK126" s="14"/>
      <c r="BL126" s="14"/>
      <c r="BM126" s="14"/>
      <c r="BN126" s="14"/>
      <c r="BO126" s="14"/>
      <c r="BP126" s="14"/>
      <c r="BQ126" s="14">
        <v>20189323</v>
      </c>
      <c r="BR126" s="14"/>
      <c r="BS126" s="14" t="s">
        <v>1505</v>
      </c>
      <c r="BT126" s="14"/>
      <c r="BU126" s="14" t="s">
        <v>1506</v>
      </c>
      <c r="BV126" s="14"/>
      <c r="BW126" s="14"/>
      <c r="BX126" s="14" t="s">
        <v>1507</v>
      </c>
      <c r="BY126" s="14"/>
      <c r="BZ126" s="14"/>
      <c r="CA126" s="14"/>
      <c r="CB126" s="14"/>
      <c r="CC126" s="14"/>
      <c r="CD126" s="14"/>
      <c r="CE126" s="14"/>
      <c r="CF126" s="14"/>
      <c r="CG126" s="14"/>
      <c r="CH126" s="14"/>
      <c r="CI126" s="14"/>
      <c r="CJ126" s="14"/>
      <c r="CK126" s="14"/>
      <c r="CL126" s="14"/>
      <c r="CM126" s="14"/>
      <c r="CN126" s="14"/>
      <c r="CO126" s="14"/>
      <c r="CP126" s="14"/>
      <c r="CQ126" s="14"/>
      <c r="CR126" s="17">
        <v>45657</v>
      </c>
      <c r="CS126" s="17">
        <v>45579</v>
      </c>
      <c r="CT126" s="17">
        <v>44406</v>
      </c>
      <c r="CU126" s="14"/>
      <c r="CV126" s="14"/>
      <c r="CW126" s="14"/>
      <c r="CX126" s="14"/>
      <c r="CY126" s="14"/>
      <c r="CZ126" s="18">
        <v>44406</v>
      </c>
      <c r="DA126" s="18">
        <v>46752</v>
      </c>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row>
    <row r="127" spans="1:184" ht="120.5" customHeight="1" x14ac:dyDescent="0.35">
      <c r="A127" s="1">
        <v>45726</v>
      </c>
      <c r="B127" s="34" t="s">
        <v>263</v>
      </c>
      <c r="C127" s="40" t="s">
        <v>1508</v>
      </c>
      <c r="D127" s="14" t="s">
        <v>116</v>
      </c>
      <c r="E127" s="22" t="s">
        <v>1509</v>
      </c>
      <c r="F127" s="12" t="s">
        <v>1510</v>
      </c>
      <c r="G127" s="12" t="s">
        <v>1511</v>
      </c>
      <c r="H127" s="12" t="s">
        <v>55</v>
      </c>
      <c r="I127" s="14" t="s">
        <v>55</v>
      </c>
      <c r="J127" s="14" t="s">
        <v>104</v>
      </c>
      <c r="K127" s="14"/>
      <c r="L127" s="14">
        <v>9220</v>
      </c>
      <c r="M127" s="14" t="s">
        <v>223</v>
      </c>
      <c r="N127" s="14"/>
      <c r="O127" s="14" t="s">
        <v>125</v>
      </c>
      <c r="P127" s="14">
        <v>170</v>
      </c>
      <c r="Q127" s="13" t="s">
        <v>1512</v>
      </c>
      <c r="R127" s="14"/>
      <c r="S127" s="14">
        <v>97200</v>
      </c>
      <c r="T127" s="13" t="s">
        <v>258</v>
      </c>
      <c r="U127" s="14">
        <v>97209</v>
      </c>
      <c r="V127" s="14"/>
      <c r="W127" s="14" t="s">
        <v>1513</v>
      </c>
      <c r="X127" s="14" t="s">
        <v>1514</v>
      </c>
      <c r="Y127" s="14" t="s">
        <v>1515</v>
      </c>
      <c r="Z127" s="14">
        <v>972</v>
      </c>
      <c r="AA127" s="14" t="s">
        <v>299</v>
      </c>
      <c r="AB127" s="14" t="s">
        <v>113</v>
      </c>
      <c r="AC127" s="14" t="s">
        <v>148</v>
      </c>
      <c r="AD127" s="14"/>
      <c r="AE127" s="14" t="s">
        <v>1096</v>
      </c>
      <c r="AF127" s="14" t="s">
        <v>1097</v>
      </c>
      <c r="AG127" s="14" t="s">
        <v>1291</v>
      </c>
      <c r="AH127" s="14" t="s">
        <v>1292</v>
      </c>
      <c r="AI127" s="14" t="s">
        <v>1293</v>
      </c>
      <c r="AJ127" s="14" t="s">
        <v>1294</v>
      </c>
      <c r="AK127" s="14"/>
      <c r="AL127" s="14"/>
      <c r="AM127" s="14"/>
      <c r="AN127" s="14"/>
      <c r="AO127" s="14"/>
      <c r="AP127" s="14"/>
      <c r="AQ127" s="14"/>
      <c r="AR127" s="14"/>
      <c r="AS127" s="14"/>
      <c r="AT127" s="14"/>
      <c r="AU127" s="14"/>
      <c r="AV127" s="14"/>
      <c r="AW127" s="14"/>
      <c r="AX127" s="14"/>
      <c r="AY127" s="14"/>
      <c r="AZ127" s="14"/>
      <c r="BA127" s="10">
        <v>2245647.84</v>
      </c>
      <c r="BB127" s="14">
        <v>1215695.8400000001</v>
      </c>
      <c r="BC127" s="10">
        <v>1029952</v>
      </c>
      <c r="BD127" s="14"/>
      <c r="BE127" s="14"/>
      <c r="BF127" s="14"/>
      <c r="BG127" s="14"/>
      <c r="BH127" s="14">
        <v>0</v>
      </c>
      <c r="BI127" s="14"/>
      <c r="BJ127" s="14"/>
      <c r="BK127" s="14"/>
      <c r="BL127" s="14"/>
      <c r="BM127" s="14"/>
      <c r="BN127" s="14"/>
      <c r="BO127" s="14"/>
      <c r="BP127" s="14"/>
      <c r="BQ127" s="14"/>
      <c r="BR127" s="14">
        <v>629490.41</v>
      </c>
      <c r="BS127" s="14" t="s">
        <v>1516</v>
      </c>
      <c r="BT127" s="14" t="s">
        <v>1517</v>
      </c>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7">
        <v>45618</v>
      </c>
      <c r="CS127" s="17">
        <v>45580</v>
      </c>
      <c r="CT127" s="17">
        <v>45580</v>
      </c>
      <c r="CU127" s="14"/>
      <c r="CV127" s="14"/>
      <c r="CW127" s="14"/>
      <c r="CX127" s="14"/>
      <c r="CY127" s="14"/>
      <c r="CZ127" s="18">
        <v>44927</v>
      </c>
      <c r="DA127" s="18">
        <v>46022</v>
      </c>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row>
    <row r="128" spans="1:184" ht="116" x14ac:dyDescent="0.35">
      <c r="A128" s="1">
        <v>45726</v>
      </c>
      <c r="B128" s="34" t="s">
        <v>263</v>
      </c>
      <c r="C128" s="40" t="s">
        <v>1518</v>
      </c>
      <c r="D128" s="14" t="s">
        <v>116</v>
      </c>
      <c r="E128" s="22" t="s">
        <v>1519</v>
      </c>
      <c r="F128" s="12" t="s">
        <v>1520</v>
      </c>
      <c r="G128" s="12" t="s">
        <v>1511</v>
      </c>
      <c r="H128" s="12" t="s">
        <v>55</v>
      </c>
      <c r="I128" s="14" t="s">
        <v>55</v>
      </c>
      <c r="J128" s="14" t="s">
        <v>104</v>
      </c>
      <c r="K128" s="14"/>
      <c r="L128" s="14">
        <v>9220</v>
      </c>
      <c r="M128" s="14" t="s">
        <v>223</v>
      </c>
      <c r="N128" s="14"/>
      <c r="O128" s="14" t="s">
        <v>125</v>
      </c>
      <c r="P128" s="14">
        <v>172</v>
      </c>
      <c r="Q128" s="13" t="s">
        <v>1521</v>
      </c>
      <c r="R128" s="14"/>
      <c r="S128" s="14">
        <v>97200</v>
      </c>
      <c r="T128" s="13" t="s">
        <v>258</v>
      </c>
      <c r="U128" s="14">
        <v>97209</v>
      </c>
      <c r="V128" s="14"/>
      <c r="W128" s="14" t="s">
        <v>1513</v>
      </c>
      <c r="X128" s="14" t="s">
        <v>1522</v>
      </c>
      <c r="Y128" s="14" t="s">
        <v>1515</v>
      </c>
      <c r="Z128" s="14">
        <v>972</v>
      </c>
      <c r="AA128" s="14" t="s">
        <v>262</v>
      </c>
      <c r="AB128" s="14" t="s">
        <v>113</v>
      </c>
      <c r="AC128" s="14" t="s">
        <v>148</v>
      </c>
      <c r="AD128" s="14"/>
      <c r="AE128" s="14" t="s">
        <v>1096</v>
      </c>
      <c r="AF128" s="14" t="s">
        <v>1097</v>
      </c>
      <c r="AG128" s="14" t="s">
        <v>1291</v>
      </c>
      <c r="AH128" s="14" t="s">
        <v>1292</v>
      </c>
      <c r="AI128" s="14" t="s">
        <v>1293</v>
      </c>
      <c r="AJ128" s="14" t="s">
        <v>1294</v>
      </c>
      <c r="AK128" s="14"/>
      <c r="AL128" s="14"/>
      <c r="AM128" s="14"/>
      <c r="AN128" s="14"/>
      <c r="AO128" s="14"/>
      <c r="AP128" s="14"/>
      <c r="AQ128" s="14"/>
      <c r="AR128" s="14"/>
      <c r="AS128" s="14"/>
      <c r="AT128" s="14"/>
      <c r="AU128" s="14"/>
      <c r="AV128" s="14"/>
      <c r="AW128" s="14"/>
      <c r="AX128" s="14"/>
      <c r="AY128" s="14"/>
      <c r="AZ128" s="14"/>
      <c r="BA128" s="10">
        <v>2245647.84</v>
      </c>
      <c r="BB128" s="14">
        <v>1215695.8400000001</v>
      </c>
      <c r="BC128" s="10">
        <v>1029952</v>
      </c>
      <c r="BD128" s="14"/>
      <c r="BE128" s="14"/>
      <c r="BF128" s="14"/>
      <c r="BG128" s="14"/>
      <c r="BH128" s="14">
        <v>0</v>
      </c>
      <c r="BI128" s="14"/>
      <c r="BJ128" s="14"/>
      <c r="BK128" s="14"/>
      <c r="BL128" s="14"/>
      <c r="BM128" s="14"/>
      <c r="BN128" s="14"/>
      <c r="BO128" s="14"/>
      <c r="BP128" s="14"/>
      <c r="BQ128" s="14"/>
      <c r="BR128" s="14">
        <v>629490.4</v>
      </c>
      <c r="BS128" s="14" t="s">
        <v>1516</v>
      </c>
      <c r="BT128" s="14" t="s">
        <v>1517</v>
      </c>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7">
        <v>45657</v>
      </c>
      <c r="CS128" s="17">
        <v>45580</v>
      </c>
      <c r="CT128" s="17">
        <v>45580</v>
      </c>
      <c r="CU128" s="14"/>
      <c r="CV128" s="14"/>
      <c r="CW128" s="14"/>
      <c r="CX128" s="14"/>
      <c r="CY128" s="14"/>
      <c r="CZ128" s="18">
        <v>44927</v>
      </c>
      <c r="DA128" s="18">
        <v>46022</v>
      </c>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row>
    <row r="129" spans="1:184" ht="115.5" customHeight="1" x14ac:dyDescent="0.35">
      <c r="A129" s="1">
        <v>45726</v>
      </c>
      <c r="B129" s="35" t="s">
        <v>115</v>
      </c>
      <c r="C129" s="40" t="s">
        <v>1523</v>
      </c>
      <c r="D129" s="14" t="s">
        <v>116</v>
      </c>
      <c r="E129" s="22" t="s">
        <v>1524</v>
      </c>
      <c r="F129" s="12" t="s">
        <v>2709</v>
      </c>
      <c r="G129" s="12" t="s">
        <v>1525</v>
      </c>
      <c r="H129" s="12" t="s">
        <v>55</v>
      </c>
      <c r="I129" s="14" t="s">
        <v>55</v>
      </c>
      <c r="J129" s="14" t="s">
        <v>104</v>
      </c>
      <c r="K129" s="14"/>
      <c r="L129" s="14">
        <v>5710</v>
      </c>
      <c r="M129" s="14" t="s">
        <v>128</v>
      </c>
      <c r="N129" s="14"/>
      <c r="O129" s="14" t="s">
        <v>106</v>
      </c>
      <c r="P129" s="14">
        <v>64</v>
      </c>
      <c r="Q129" s="13" t="s">
        <v>1526</v>
      </c>
      <c r="R129" s="14"/>
      <c r="S129" s="14">
        <v>97232</v>
      </c>
      <c r="T129" s="13" t="s">
        <v>368</v>
      </c>
      <c r="U129" s="14">
        <v>97213</v>
      </c>
      <c r="V129" s="14"/>
      <c r="W129" s="14" t="s">
        <v>1527</v>
      </c>
      <c r="X129" s="14" t="s">
        <v>145</v>
      </c>
      <c r="Y129" s="14" t="s">
        <v>1528</v>
      </c>
      <c r="Z129" s="14">
        <v>972</v>
      </c>
      <c r="AA129" s="14" t="s">
        <v>1529</v>
      </c>
      <c r="AB129" s="14" t="s">
        <v>113</v>
      </c>
      <c r="AC129" s="14"/>
      <c r="AD129" s="14"/>
      <c r="AE129" s="14" t="s">
        <v>117</v>
      </c>
      <c r="AF129" s="14" t="s">
        <v>118</v>
      </c>
      <c r="AG129" s="14" t="s">
        <v>119</v>
      </c>
      <c r="AH129" s="14" t="s">
        <v>120</v>
      </c>
      <c r="AI129" s="14" t="s">
        <v>121</v>
      </c>
      <c r="AJ129" s="14" t="s">
        <v>122</v>
      </c>
      <c r="AK129" s="14"/>
      <c r="AL129" s="14"/>
      <c r="AM129" s="14"/>
      <c r="AN129" s="14"/>
      <c r="AO129" s="14"/>
      <c r="AP129" s="14"/>
      <c r="AQ129" s="14"/>
      <c r="AR129" s="14"/>
      <c r="AS129" s="14"/>
      <c r="AT129" s="14"/>
      <c r="AU129" s="14"/>
      <c r="AV129" s="14"/>
      <c r="AW129" s="14"/>
      <c r="AX129" s="14"/>
      <c r="AY129" s="14"/>
      <c r="AZ129" s="14"/>
      <c r="BA129" s="10">
        <v>990975.67</v>
      </c>
      <c r="BB129" s="14">
        <v>594585.4</v>
      </c>
      <c r="BC129" s="10"/>
      <c r="BD129" s="14"/>
      <c r="BE129" s="14"/>
      <c r="BF129" s="14"/>
      <c r="BG129" s="14"/>
      <c r="BH129" s="14">
        <v>396390.27</v>
      </c>
      <c r="BI129" s="14"/>
      <c r="BJ129" s="14"/>
      <c r="BK129" s="14"/>
      <c r="BL129" s="14"/>
      <c r="BM129" s="14"/>
      <c r="BN129" s="14"/>
      <c r="BO129" s="14"/>
      <c r="BP129" s="14"/>
      <c r="BQ129" s="14"/>
      <c r="BR129" s="14"/>
      <c r="BS129" s="14" t="s">
        <v>1530</v>
      </c>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7">
        <v>45726</v>
      </c>
      <c r="CS129" s="17">
        <v>45580</v>
      </c>
      <c r="CT129" s="17">
        <v>44868</v>
      </c>
      <c r="CU129" s="14"/>
      <c r="CV129" s="14"/>
      <c r="CW129" s="14"/>
      <c r="CX129" s="14"/>
      <c r="CY129" s="14"/>
      <c r="CZ129" s="18">
        <v>44868</v>
      </c>
      <c r="DA129" s="18">
        <v>45838</v>
      </c>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row>
    <row r="130" spans="1:184" ht="72.5" x14ac:dyDescent="0.35">
      <c r="A130" s="1">
        <v>45726</v>
      </c>
      <c r="B130" s="35" t="s">
        <v>115</v>
      </c>
      <c r="C130" s="40" t="s">
        <v>1531</v>
      </c>
      <c r="D130" s="14" t="s">
        <v>116</v>
      </c>
      <c r="E130" s="22" t="s">
        <v>1532</v>
      </c>
      <c r="F130" s="12" t="s">
        <v>1533</v>
      </c>
      <c r="G130" s="12" t="s">
        <v>1482</v>
      </c>
      <c r="H130" s="12" t="s">
        <v>154</v>
      </c>
      <c r="I130" s="14" t="s">
        <v>155</v>
      </c>
      <c r="J130" s="14" t="s">
        <v>104</v>
      </c>
      <c r="K130" s="14" t="s">
        <v>156</v>
      </c>
      <c r="L130" s="14">
        <v>7490</v>
      </c>
      <c r="M130" s="14" t="s">
        <v>1534</v>
      </c>
      <c r="N130" s="14"/>
      <c r="O130" s="14" t="s">
        <v>125</v>
      </c>
      <c r="P130" s="14">
        <v>72</v>
      </c>
      <c r="Q130" s="13" t="s">
        <v>1484</v>
      </c>
      <c r="R130" s="14"/>
      <c r="S130" s="14">
        <v>97201</v>
      </c>
      <c r="T130" s="13" t="s">
        <v>108</v>
      </c>
      <c r="U130" s="14"/>
      <c r="V130" s="14"/>
      <c r="W130" s="14" t="s">
        <v>1485</v>
      </c>
      <c r="X130" s="14" t="s">
        <v>145</v>
      </c>
      <c r="Y130" s="14" t="s">
        <v>1486</v>
      </c>
      <c r="Z130" s="14">
        <v>972</v>
      </c>
      <c r="AA130" s="14" t="s">
        <v>299</v>
      </c>
      <c r="AB130" s="14" t="s">
        <v>113</v>
      </c>
      <c r="AC130" s="14"/>
      <c r="AD130" s="14"/>
      <c r="AE130" s="14" t="s">
        <v>1487</v>
      </c>
      <c r="AF130" s="14" t="s">
        <v>1488</v>
      </c>
      <c r="AG130" s="14" t="s">
        <v>1489</v>
      </c>
      <c r="AH130" s="14" t="s">
        <v>1490</v>
      </c>
      <c r="AI130" s="14" t="s">
        <v>1491</v>
      </c>
      <c r="AJ130" s="14" t="s">
        <v>1492</v>
      </c>
      <c r="AK130" s="14"/>
      <c r="AL130" s="14"/>
      <c r="AM130" s="14"/>
      <c r="AN130" s="14"/>
      <c r="AO130" s="14"/>
      <c r="AP130" s="14"/>
      <c r="AQ130" s="14"/>
      <c r="AR130" s="14"/>
      <c r="AS130" s="14"/>
      <c r="AT130" s="14"/>
      <c r="AU130" s="14"/>
      <c r="AV130" s="14"/>
      <c r="AW130" s="14"/>
      <c r="AX130" s="14"/>
      <c r="AY130" s="14"/>
      <c r="AZ130" s="14"/>
      <c r="BA130" s="10">
        <v>4000000</v>
      </c>
      <c r="BB130" s="14">
        <v>1700000</v>
      </c>
      <c r="BC130" s="10"/>
      <c r="BD130" s="14"/>
      <c r="BE130" s="14"/>
      <c r="BF130" s="14"/>
      <c r="BG130" s="14"/>
      <c r="BH130" s="14">
        <v>2300000</v>
      </c>
      <c r="BI130" s="14"/>
      <c r="BJ130" s="14"/>
      <c r="BK130" s="14"/>
      <c r="BL130" s="14"/>
      <c r="BM130" s="14"/>
      <c r="BN130" s="14"/>
      <c r="BO130" s="14"/>
      <c r="BP130" s="14"/>
      <c r="BQ130" s="14"/>
      <c r="BR130" s="14"/>
      <c r="BS130" s="14" t="s">
        <v>1535</v>
      </c>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7">
        <v>45714</v>
      </c>
      <c r="CS130" s="17">
        <v>45580</v>
      </c>
      <c r="CT130" s="17">
        <v>45713</v>
      </c>
      <c r="CU130" s="14"/>
      <c r="CV130" s="14"/>
      <c r="CW130" s="14"/>
      <c r="CX130" s="14"/>
      <c r="CY130" s="14"/>
      <c r="CZ130" s="18">
        <v>45379</v>
      </c>
      <c r="DA130" s="18">
        <v>46840</v>
      </c>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row>
    <row r="131" spans="1:184" ht="72.5" x14ac:dyDescent="0.35">
      <c r="A131" s="1">
        <v>45726</v>
      </c>
      <c r="B131" s="35" t="s">
        <v>115</v>
      </c>
      <c r="C131" s="40" t="s">
        <v>1536</v>
      </c>
      <c r="D131" s="14" t="s">
        <v>116</v>
      </c>
      <c r="E131" s="22" t="s">
        <v>1537</v>
      </c>
      <c r="F131" s="12" t="s">
        <v>1538</v>
      </c>
      <c r="G131" s="12" t="s">
        <v>1539</v>
      </c>
      <c r="H131" s="12" t="s">
        <v>55</v>
      </c>
      <c r="I131" s="14" t="s">
        <v>55</v>
      </c>
      <c r="J131" s="14" t="s">
        <v>104</v>
      </c>
      <c r="K131" s="14" t="s">
        <v>156</v>
      </c>
      <c r="L131" s="14">
        <v>9220</v>
      </c>
      <c r="M131" s="14" t="s">
        <v>223</v>
      </c>
      <c r="N131" s="14"/>
      <c r="O131" s="14" t="s">
        <v>125</v>
      </c>
      <c r="P131" s="14">
        <v>10</v>
      </c>
      <c r="Q131" s="13" t="s">
        <v>1540</v>
      </c>
      <c r="R131" s="14"/>
      <c r="S131" s="14">
        <v>97200</v>
      </c>
      <c r="T131" s="13" t="s">
        <v>258</v>
      </c>
      <c r="U131" s="14">
        <v>97209</v>
      </c>
      <c r="V131" s="14"/>
      <c r="W131" s="14" t="s">
        <v>1541</v>
      </c>
      <c r="X131" s="14" t="s">
        <v>1542</v>
      </c>
      <c r="Y131" s="14" t="s">
        <v>1543</v>
      </c>
      <c r="Z131" s="14">
        <v>971</v>
      </c>
      <c r="AA131" s="14" t="s">
        <v>1544</v>
      </c>
      <c r="AB131" s="14" t="s">
        <v>113</v>
      </c>
      <c r="AC131" s="14"/>
      <c r="AD131" s="14"/>
      <c r="AE131" s="14" t="s">
        <v>231</v>
      </c>
      <c r="AF131" s="14" t="s">
        <v>232</v>
      </c>
      <c r="AG131" s="14" t="s">
        <v>515</v>
      </c>
      <c r="AH131" s="14" t="s">
        <v>516</v>
      </c>
      <c r="AI131" s="14" t="s">
        <v>451</v>
      </c>
      <c r="AJ131" s="14" t="s">
        <v>517</v>
      </c>
      <c r="AK131" s="14"/>
      <c r="AL131" s="14"/>
      <c r="AM131" s="14"/>
      <c r="AN131" s="14"/>
      <c r="AO131" s="14"/>
      <c r="AP131" s="14"/>
      <c r="AQ131" s="14"/>
      <c r="AR131" s="14"/>
      <c r="AS131" s="14"/>
      <c r="AT131" s="14"/>
      <c r="AU131" s="14"/>
      <c r="AV131" s="14"/>
      <c r="AW131" s="14"/>
      <c r="AX131" s="14"/>
      <c r="AY131" s="14"/>
      <c r="AZ131" s="14"/>
      <c r="BA131" s="10">
        <v>331822.48</v>
      </c>
      <c r="BB131" s="14">
        <v>165911.24</v>
      </c>
      <c r="BC131" s="10"/>
      <c r="BD131" s="14"/>
      <c r="BE131" s="14"/>
      <c r="BF131" s="14"/>
      <c r="BG131" s="14"/>
      <c r="BH131" s="14">
        <v>165911.24</v>
      </c>
      <c r="BI131" s="14"/>
      <c r="BJ131" s="14"/>
      <c r="BK131" s="14"/>
      <c r="BL131" s="14"/>
      <c r="BM131" s="14"/>
      <c r="BN131" s="14"/>
      <c r="BO131" s="14"/>
      <c r="BP131" s="14"/>
      <c r="BQ131" s="14"/>
      <c r="BR131" s="14"/>
      <c r="BS131" s="14" t="s">
        <v>1545</v>
      </c>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7">
        <v>45708</v>
      </c>
      <c r="CS131" s="17">
        <v>45581</v>
      </c>
      <c r="CT131" s="17">
        <v>45705</v>
      </c>
      <c r="CU131" s="14"/>
      <c r="CV131" s="14"/>
      <c r="CW131" s="14"/>
      <c r="CX131" s="14"/>
      <c r="CY131" s="14"/>
      <c r="CZ131" s="18">
        <v>45572</v>
      </c>
      <c r="DA131" s="18">
        <v>45641</v>
      </c>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row>
    <row r="132" spans="1:184" ht="43.5" x14ac:dyDescent="0.35">
      <c r="A132" s="1">
        <v>45726</v>
      </c>
      <c r="B132" s="34" t="s">
        <v>263</v>
      </c>
      <c r="C132" s="40" t="s">
        <v>1546</v>
      </c>
      <c r="D132" s="14" t="s">
        <v>116</v>
      </c>
      <c r="E132" s="22" t="s">
        <v>1547</v>
      </c>
      <c r="F132" s="12" t="s">
        <v>1548</v>
      </c>
      <c r="G132" s="12" t="s">
        <v>1549</v>
      </c>
      <c r="H132" s="12" t="s">
        <v>55</v>
      </c>
      <c r="I132" s="14" t="s">
        <v>55</v>
      </c>
      <c r="J132" s="14" t="s">
        <v>104</v>
      </c>
      <c r="K132" s="14" t="s">
        <v>156</v>
      </c>
      <c r="L132" s="14">
        <v>9221</v>
      </c>
      <c r="M132" s="14" t="s">
        <v>1550</v>
      </c>
      <c r="N132" s="14"/>
      <c r="O132" s="14" t="s">
        <v>125</v>
      </c>
      <c r="P132" s="14">
        <v>10</v>
      </c>
      <c r="Q132" s="13" t="s">
        <v>1551</v>
      </c>
      <c r="R132" s="14"/>
      <c r="S132" s="14">
        <v>97280</v>
      </c>
      <c r="T132" s="13" t="s">
        <v>348</v>
      </c>
      <c r="U132" s="14"/>
      <c r="V132" s="14"/>
      <c r="W132" s="14" t="s">
        <v>1287</v>
      </c>
      <c r="X132" s="14" t="s">
        <v>1288</v>
      </c>
      <c r="Y132" s="14" t="s">
        <v>1289</v>
      </c>
      <c r="Z132" s="14">
        <v>972</v>
      </c>
      <c r="AA132" s="14" t="s">
        <v>299</v>
      </c>
      <c r="AB132" s="14" t="s">
        <v>113</v>
      </c>
      <c r="AC132" s="14" t="s">
        <v>718</v>
      </c>
      <c r="AD132" s="14"/>
      <c r="AE132" s="14" t="s">
        <v>1096</v>
      </c>
      <c r="AF132" s="14" t="s">
        <v>1097</v>
      </c>
      <c r="AG132" s="14" t="s">
        <v>1552</v>
      </c>
      <c r="AH132" s="14" t="s">
        <v>1553</v>
      </c>
      <c r="AI132" s="14" t="s">
        <v>1554</v>
      </c>
      <c r="AJ132" s="14" t="s">
        <v>1555</v>
      </c>
      <c r="AK132" s="14"/>
      <c r="AL132" s="14"/>
      <c r="AM132" s="14"/>
      <c r="AN132" s="14"/>
      <c r="AO132" s="14"/>
      <c r="AP132" s="14"/>
      <c r="AQ132" s="14"/>
      <c r="AR132" s="14"/>
      <c r="AS132" s="14"/>
      <c r="AT132" s="14"/>
      <c r="AU132" s="14"/>
      <c r="AV132" s="14"/>
      <c r="AW132" s="14"/>
      <c r="AX132" s="14"/>
      <c r="AY132" s="14"/>
      <c r="AZ132" s="14"/>
      <c r="BA132" s="10">
        <v>7057124.4000000004</v>
      </c>
      <c r="BB132" s="14">
        <v>1054295.99</v>
      </c>
      <c r="BC132" s="10"/>
      <c r="BD132" s="14"/>
      <c r="BE132" s="14"/>
      <c r="BF132" s="14">
        <v>6002828.4100000001</v>
      </c>
      <c r="BG132" s="14"/>
      <c r="BH132" s="14">
        <v>0</v>
      </c>
      <c r="BI132" s="14"/>
      <c r="BJ132" s="14"/>
      <c r="BK132" s="14"/>
      <c r="BL132" s="14"/>
      <c r="BM132" s="14"/>
      <c r="BN132" s="14"/>
      <c r="BO132" s="14"/>
      <c r="BP132" s="14"/>
      <c r="BQ132" s="14"/>
      <c r="BR132" s="14"/>
      <c r="BS132" s="14" t="s">
        <v>1556</v>
      </c>
      <c r="BT132" s="14"/>
      <c r="BU132" s="14"/>
      <c r="BV132" s="14"/>
      <c r="BW132" s="14" t="s">
        <v>1557</v>
      </c>
      <c r="BX132" s="14"/>
      <c r="BY132" s="14"/>
      <c r="BZ132" s="14"/>
      <c r="CA132" s="14"/>
      <c r="CB132" s="14"/>
      <c r="CC132" s="14"/>
      <c r="CD132" s="14"/>
      <c r="CE132" s="14"/>
      <c r="CF132" s="14"/>
      <c r="CG132" s="14"/>
      <c r="CH132" s="14"/>
      <c r="CI132" s="14"/>
      <c r="CJ132" s="14"/>
      <c r="CK132" s="14"/>
      <c r="CL132" s="14"/>
      <c r="CM132" s="14"/>
      <c r="CN132" s="14"/>
      <c r="CO132" s="14"/>
      <c r="CP132" s="14"/>
      <c r="CQ132" s="14"/>
      <c r="CR132" s="17">
        <v>45701</v>
      </c>
      <c r="CS132" s="17">
        <v>45582</v>
      </c>
      <c r="CT132" s="17">
        <v>45582</v>
      </c>
      <c r="CU132" s="14"/>
      <c r="CV132" s="14"/>
      <c r="CW132" s="14"/>
      <c r="CX132" s="14"/>
      <c r="CY132" s="14"/>
      <c r="CZ132" s="18">
        <v>45292</v>
      </c>
      <c r="DA132" s="18">
        <v>46022</v>
      </c>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row>
    <row r="133" spans="1:184" ht="87" x14ac:dyDescent="0.35">
      <c r="A133" s="1">
        <v>45726</v>
      </c>
      <c r="B133" s="34" t="s">
        <v>263</v>
      </c>
      <c r="C133" s="40" t="s">
        <v>1558</v>
      </c>
      <c r="D133" s="14" t="s">
        <v>116</v>
      </c>
      <c r="E133" s="22" t="s">
        <v>1559</v>
      </c>
      <c r="F133" s="12" t="s">
        <v>1560</v>
      </c>
      <c r="G133" s="12" t="s">
        <v>1511</v>
      </c>
      <c r="H133" s="12" t="s">
        <v>55</v>
      </c>
      <c r="I133" s="14" t="s">
        <v>55</v>
      </c>
      <c r="J133" s="14" t="s">
        <v>104</v>
      </c>
      <c r="K133" s="14"/>
      <c r="L133" s="14">
        <v>9220</v>
      </c>
      <c r="M133" s="14" t="s">
        <v>223</v>
      </c>
      <c r="N133" s="14"/>
      <c r="O133" s="14" t="s">
        <v>125</v>
      </c>
      <c r="P133" s="14">
        <v>170</v>
      </c>
      <c r="Q133" s="13" t="s">
        <v>1561</v>
      </c>
      <c r="R133" s="14"/>
      <c r="S133" s="14">
        <v>97200</v>
      </c>
      <c r="T133" s="13" t="s">
        <v>258</v>
      </c>
      <c r="U133" s="14">
        <v>97209</v>
      </c>
      <c r="V133" s="14"/>
      <c r="W133" s="14" t="s">
        <v>1513</v>
      </c>
      <c r="X133" s="14" t="s">
        <v>1522</v>
      </c>
      <c r="Y133" s="14" t="s">
        <v>1515</v>
      </c>
      <c r="Z133" s="14">
        <v>972</v>
      </c>
      <c r="AA133" s="14" t="s">
        <v>299</v>
      </c>
      <c r="AB133" s="14" t="s">
        <v>113</v>
      </c>
      <c r="AC133" s="14" t="s">
        <v>148</v>
      </c>
      <c r="AD133" s="14"/>
      <c r="AE133" s="14" t="s">
        <v>1096</v>
      </c>
      <c r="AF133" s="14" t="s">
        <v>1097</v>
      </c>
      <c r="AG133" s="14" t="s">
        <v>1291</v>
      </c>
      <c r="AH133" s="14" t="s">
        <v>1292</v>
      </c>
      <c r="AI133" s="14" t="s">
        <v>1293</v>
      </c>
      <c r="AJ133" s="14" t="s">
        <v>1294</v>
      </c>
      <c r="AK133" s="14"/>
      <c r="AL133" s="14"/>
      <c r="AM133" s="14"/>
      <c r="AN133" s="14"/>
      <c r="AO133" s="14"/>
      <c r="AP133" s="14"/>
      <c r="AQ133" s="14"/>
      <c r="AR133" s="14"/>
      <c r="AS133" s="14"/>
      <c r="AT133" s="14"/>
      <c r="AU133" s="14"/>
      <c r="AV133" s="14"/>
      <c r="AW133" s="14"/>
      <c r="AX133" s="14"/>
      <c r="AY133" s="14"/>
      <c r="AZ133" s="14"/>
      <c r="BA133" s="10">
        <v>2099832.64</v>
      </c>
      <c r="BB133" s="14">
        <v>1231095.8400000001</v>
      </c>
      <c r="BC133" s="10">
        <v>868736.8</v>
      </c>
      <c r="BD133" s="14"/>
      <c r="BE133" s="14"/>
      <c r="BF133" s="14"/>
      <c r="BG133" s="14"/>
      <c r="BH133" s="14">
        <v>0</v>
      </c>
      <c r="BI133" s="14"/>
      <c r="BJ133" s="14"/>
      <c r="BK133" s="14"/>
      <c r="BL133" s="14"/>
      <c r="BM133" s="14"/>
      <c r="BN133" s="14"/>
      <c r="BO133" s="14"/>
      <c r="BP133" s="14"/>
      <c r="BQ133" s="14"/>
      <c r="BR133" s="14">
        <v>554208.80000000005</v>
      </c>
      <c r="BS133" s="14" t="s">
        <v>1562</v>
      </c>
      <c r="BT133" s="14" t="s">
        <v>1563</v>
      </c>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7">
        <v>45686</v>
      </c>
      <c r="CS133" s="17">
        <v>45582</v>
      </c>
      <c r="CT133" s="17">
        <v>45582</v>
      </c>
      <c r="CU133" s="14"/>
      <c r="CV133" s="14"/>
      <c r="CW133" s="14"/>
      <c r="CX133" s="14"/>
      <c r="CY133" s="14"/>
      <c r="CZ133" s="18">
        <v>44927</v>
      </c>
      <c r="DA133" s="18">
        <v>46022</v>
      </c>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row>
    <row r="134" spans="1:184" ht="43.5" x14ac:dyDescent="0.35">
      <c r="A134" s="1">
        <v>45726</v>
      </c>
      <c r="B134" s="35" t="s">
        <v>115</v>
      </c>
      <c r="C134" s="40" t="s">
        <v>1564</v>
      </c>
      <c r="D134" s="14" t="s">
        <v>116</v>
      </c>
      <c r="E134" s="22" t="s">
        <v>1565</v>
      </c>
      <c r="F134" s="12" t="s">
        <v>1566</v>
      </c>
      <c r="G134" s="12" t="s">
        <v>1224</v>
      </c>
      <c r="H134" s="12" t="s">
        <v>154</v>
      </c>
      <c r="I134" s="14" t="s">
        <v>155</v>
      </c>
      <c r="J134" s="14" t="s">
        <v>104</v>
      </c>
      <c r="K134" s="14" t="s">
        <v>156</v>
      </c>
      <c r="L134" s="14">
        <v>7348</v>
      </c>
      <c r="M134" s="14" t="s">
        <v>1225</v>
      </c>
      <c r="N134" s="14"/>
      <c r="O134" s="14" t="s">
        <v>125</v>
      </c>
      <c r="P134" s="14">
        <v>300</v>
      </c>
      <c r="Q134" s="13" t="s">
        <v>1226</v>
      </c>
      <c r="R134" s="14"/>
      <c r="S134" s="14">
        <v>97215</v>
      </c>
      <c r="T134" s="13" t="s">
        <v>1227</v>
      </c>
      <c r="U134" s="14"/>
      <c r="V134" s="14"/>
      <c r="W134" s="14" t="s">
        <v>1228</v>
      </c>
      <c r="X134" s="14" t="s">
        <v>1229</v>
      </c>
      <c r="Y134" s="14" t="s">
        <v>1311</v>
      </c>
      <c r="Z134" s="14">
        <v>972</v>
      </c>
      <c r="AA134" s="14" t="s">
        <v>1567</v>
      </c>
      <c r="AB134" s="14" t="s">
        <v>113</v>
      </c>
      <c r="AC134" s="14" t="s">
        <v>822</v>
      </c>
      <c r="AD134" s="14"/>
      <c r="AE134" s="14" t="s">
        <v>197</v>
      </c>
      <c r="AF134" s="14" t="s">
        <v>198</v>
      </c>
      <c r="AG134" s="14" t="s">
        <v>501</v>
      </c>
      <c r="AH134" s="14" t="s">
        <v>502</v>
      </c>
      <c r="AI134" s="14" t="s">
        <v>1160</v>
      </c>
      <c r="AJ134" s="14" t="s">
        <v>1161</v>
      </c>
      <c r="AK134" s="14"/>
      <c r="AL134" s="14"/>
      <c r="AM134" s="14"/>
      <c r="AN134" s="14"/>
      <c r="AO134" s="14"/>
      <c r="AP134" s="14"/>
      <c r="AQ134" s="14"/>
      <c r="AR134" s="14"/>
      <c r="AS134" s="14"/>
      <c r="AT134" s="14"/>
      <c r="AU134" s="14"/>
      <c r="AV134" s="14"/>
      <c r="AW134" s="14"/>
      <c r="AX134" s="14"/>
      <c r="AY134" s="14"/>
      <c r="AZ134" s="14"/>
      <c r="BA134" s="10">
        <v>2600000</v>
      </c>
      <c r="BB134" s="14">
        <v>1200000</v>
      </c>
      <c r="BC134" s="10">
        <v>1000000</v>
      </c>
      <c r="BD134" s="14"/>
      <c r="BE134" s="14"/>
      <c r="BF134" s="14">
        <v>400000</v>
      </c>
      <c r="BG134" s="14"/>
      <c r="BH134" s="14">
        <v>0</v>
      </c>
      <c r="BI134" s="14"/>
      <c r="BJ134" s="14"/>
      <c r="BK134" s="14"/>
      <c r="BL134" s="14"/>
      <c r="BM134" s="14"/>
      <c r="BN134" s="14"/>
      <c r="BO134" s="14"/>
      <c r="BP134" s="14"/>
      <c r="BQ134" s="14"/>
      <c r="BR134" s="14">
        <v>2600000</v>
      </c>
      <c r="BS134" s="14" t="s">
        <v>1162</v>
      </c>
      <c r="BT134" s="14" t="s">
        <v>1568</v>
      </c>
      <c r="BU134" s="14"/>
      <c r="BV134" s="14"/>
      <c r="BW134" s="14" t="s">
        <v>1569</v>
      </c>
      <c r="BX134" s="14"/>
      <c r="BY134" s="14"/>
      <c r="BZ134" s="14"/>
      <c r="CA134" s="14"/>
      <c r="CB134" s="14"/>
      <c r="CC134" s="14"/>
      <c r="CD134" s="14"/>
      <c r="CE134" s="14"/>
      <c r="CF134" s="14"/>
      <c r="CG134" s="14"/>
      <c r="CH134" s="14"/>
      <c r="CI134" s="14"/>
      <c r="CJ134" s="14"/>
      <c r="CK134" s="14"/>
      <c r="CL134" s="14"/>
      <c r="CM134" s="14"/>
      <c r="CN134" s="14"/>
      <c r="CO134" s="14"/>
      <c r="CP134" s="14"/>
      <c r="CQ134" s="14"/>
      <c r="CR134" s="17">
        <v>45672</v>
      </c>
      <c r="CS134" s="17">
        <v>45582</v>
      </c>
      <c r="CT134" s="17">
        <v>45390</v>
      </c>
      <c r="CU134" s="14"/>
      <c r="CV134" s="14"/>
      <c r="CW134" s="14"/>
      <c r="CX134" s="14"/>
      <c r="CY134" s="14"/>
      <c r="CZ134" s="18">
        <v>45072</v>
      </c>
      <c r="DA134" s="18">
        <v>45657</v>
      </c>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row>
    <row r="135" spans="1:184" ht="116" x14ac:dyDescent="0.35">
      <c r="A135" s="1">
        <v>45726</v>
      </c>
      <c r="B135" s="35" t="s">
        <v>115</v>
      </c>
      <c r="C135" s="40" t="s">
        <v>1570</v>
      </c>
      <c r="D135" s="14" t="s">
        <v>116</v>
      </c>
      <c r="E135" s="22" t="s">
        <v>1571</v>
      </c>
      <c r="F135" s="12" t="s">
        <v>1572</v>
      </c>
      <c r="G135" s="12" t="s">
        <v>1573</v>
      </c>
      <c r="H135" s="12" t="s">
        <v>55</v>
      </c>
      <c r="I135" s="14" t="s">
        <v>55</v>
      </c>
      <c r="J135" s="14" t="s">
        <v>104</v>
      </c>
      <c r="K135" s="14" t="s">
        <v>156</v>
      </c>
      <c r="L135" s="14">
        <v>5720</v>
      </c>
      <c r="M135" s="14" t="s">
        <v>839</v>
      </c>
      <c r="N135" s="14"/>
      <c r="O135" s="14" t="s">
        <v>125</v>
      </c>
      <c r="P135" s="14">
        <v>3</v>
      </c>
      <c r="Q135" s="13" t="s">
        <v>108</v>
      </c>
      <c r="R135" s="14"/>
      <c r="S135" s="14">
        <v>97200</v>
      </c>
      <c r="T135" s="13" t="s">
        <v>1574</v>
      </c>
      <c r="U135" s="14"/>
      <c r="V135" s="14"/>
      <c r="W135" s="14" t="s">
        <v>1575</v>
      </c>
      <c r="X135" s="14" t="s">
        <v>1576</v>
      </c>
      <c r="Y135" s="14" t="s">
        <v>1577</v>
      </c>
      <c r="Z135" s="14">
        <v>972</v>
      </c>
      <c r="AA135" s="14" t="s">
        <v>1578</v>
      </c>
      <c r="AB135" s="14" t="s">
        <v>113</v>
      </c>
      <c r="AC135" s="14" t="s">
        <v>250</v>
      </c>
      <c r="AD135" s="14"/>
      <c r="AE135" s="14" t="s">
        <v>117</v>
      </c>
      <c r="AF135" s="14" t="s">
        <v>118</v>
      </c>
      <c r="AG135" s="14" t="s">
        <v>119</v>
      </c>
      <c r="AH135" s="14" t="s">
        <v>120</v>
      </c>
      <c r="AI135" s="14" t="s">
        <v>121</v>
      </c>
      <c r="AJ135" s="14" t="s">
        <v>122</v>
      </c>
      <c r="AK135" s="14"/>
      <c r="AL135" s="14"/>
      <c r="AM135" s="14"/>
      <c r="AN135" s="14"/>
      <c r="AO135" s="14"/>
      <c r="AP135" s="14"/>
      <c r="AQ135" s="14"/>
      <c r="AR135" s="14"/>
      <c r="AS135" s="14"/>
      <c r="AT135" s="14"/>
      <c r="AU135" s="14"/>
      <c r="AV135" s="14"/>
      <c r="AW135" s="14"/>
      <c r="AX135" s="14"/>
      <c r="AY135" s="14"/>
      <c r="AZ135" s="14"/>
      <c r="BA135" s="10">
        <v>146500000</v>
      </c>
      <c r="BB135" s="14">
        <v>54034000</v>
      </c>
      <c r="BC135" s="10"/>
      <c r="BD135" s="14"/>
      <c r="BE135" s="14"/>
      <c r="BF135" s="14"/>
      <c r="BG135" s="14">
        <v>92466000</v>
      </c>
      <c r="BH135" s="14">
        <v>0</v>
      </c>
      <c r="BI135" s="14"/>
      <c r="BJ135" s="14"/>
      <c r="BK135" s="14"/>
      <c r="BL135" s="14"/>
      <c r="BM135" s="14"/>
      <c r="BN135" s="14"/>
      <c r="BO135" s="14"/>
      <c r="BP135" s="14"/>
      <c r="BQ135" s="14"/>
      <c r="BR135" s="14"/>
      <c r="BS135" s="14" t="s">
        <v>1579</v>
      </c>
      <c r="BT135" s="14"/>
      <c r="BU135" s="14"/>
      <c r="BV135" s="14"/>
      <c r="BW135" s="14"/>
      <c r="BX135" s="14" t="s">
        <v>1580</v>
      </c>
      <c r="BY135" s="14"/>
      <c r="BZ135" s="14"/>
      <c r="CA135" s="14"/>
      <c r="CB135" s="14"/>
      <c r="CC135" s="14"/>
      <c r="CD135" s="14"/>
      <c r="CE135" s="14"/>
      <c r="CF135" s="14"/>
      <c r="CG135" s="14"/>
      <c r="CH135" s="14"/>
      <c r="CI135" s="14"/>
      <c r="CJ135" s="14"/>
      <c r="CK135" s="14"/>
      <c r="CL135" s="14"/>
      <c r="CM135" s="14"/>
      <c r="CN135" s="14"/>
      <c r="CO135" s="14"/>
      <c r="CP135" s="14"/>
      <c r="CQ135" s="14"/>
      <c r="CR135" s="17">
        <v>45701</v>
      </c>
      <c r="CS135" s="17">
        <v>45584</v>
      </c>
      <c r="CT135" s="17">
        <v>45631</v>
      </c>
      <c r="CU135" s="14"/>
      <c r="CV135" s="14"/>
      <c r="CW135" s="14"/>
      <c r="CX135" s="14"/>
      <c r="CY135" s="14"/>
      <c r="CZ135" s="18">
        <v>45627</v>
      </c>
      <c r="DA135" s="18">
        <v>47117</v>
      </c>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row>
    <row r="136" spans="1:184" ht="29" x14ac:dyDescent="0.35">
      <c r="A136" s="1">
        <v>45726</v>
      </c>
      <c r="B136" s="35" t="s">
        <v>115</v>
      </c>
      <c r="C136" s="40" t="s">
        <v>1581</v>
      </c>
      <c r="D136" s="14" t="s">
        <v>116</v>
      </c>
      <c r="E136" s="22" t="s">
        <v>1582</v>
      </c>
      <c r="F136" s="12"/>
      <c r="G136" s="12" t="s">
        <v>1583</v>
      </c>
      <c r="H136" s="12" t="s">
        <v>55</v>
      </c>
      <c r="I136" s="14" t="s">
        <v>55</v>
      </c>
      <c r="J136" s="14" t="s">
        <v>104</v>
      </c>
      <c r="K136" s="14"/>
      <c r="L136" s="14">
        <v>5710</v>
      </c>
      <c r="M136" s="14" t="s">
        <v>128</v>
      </c>
      <c r="N136" s="14"/>
      <c r="O136" s="14" t="s">
        <v>125</v>
      </c>
      <c r="P136" s="14">
        <v>1</v>
      </c>
      <c r="Q136" s="13" t="s">
        <v>1584</v>
      </c>
      <c r="R136" s="14"/>
      <c r="S136" s="14">
        <v>97224</v>
      </c>
      <c r="T136" s="13" t="s">
        <v>1049</v>
      </c>
      <c r="U136" s="14"/>
      <c r="V136" s="14" t="s">
        <v>1585</v>
      </c>
      <c r="W136" s="14" t="s">
        <v>1586</v>
      </c>
      <c r="X136" s="14" t="s">
        <v>1587</v>
      </c>
      <c r="Y136" s="14" t="s">
        <v>1588</v>
      </c>
      <c r="Z136" s="14">
        <v>972</v>
      </c>
      <c r="AA136" s="14" t="s">
        <v>1589</v>
      </c>
      <c r="AB136" s="14" t="s">
        <v>113</v>
      </c>
      <c r="AC136" s="14"/>
      <c r="AD136" s="14"/>
      <c r="AE136" s="14" t="s">
        <v>231</v>
      </c>
      <c r="AF136" s="14" t="s">
        <v>232</v>
      </c>
      <c r="AG136" s="14" t="s">
        <v>328</v>
      </c>
      <c r="AH136" s="14" t="s">
        <v>329</v>
      </c>
      <c r="AI136" s="14" t="s">
        <v>330</v>
      </c>
      <c r="AJ136" s="14" t="s">
        <v>331</v>
      </c>
      <c r="AK136" s="14"/>
      <c r="AL136" s="14"/>
      <c r="AM136" s="14"/>
      <c r="AN136" s="14"/>
      <c r="AO136" s="14"/>
      <c r="AP136" s="14"/>
      <c r="AQ136" s="14"/>
      <c r="AR136" s="14"/>
      <c r="AS136" s="14"/>
      <c r="AT136" s="14"/>
      <c r="AU136" s="14"/>
      <c r="AV136" s="14"/>
      <c r="AW136" s="14"/>
      <c r="AX136" s="14"/>
      <c r="AY136" s="14"/>
      <c r="AZ136" s="14"/>
      <c r="BA136" s="10">
        <v>789389.04</v>
      </c>
      <c r="BB136" s="14">
        <v>473633.42</v>
      </c>
      <c r="BC136" s="10"/>
      <c r="BD136" s="14"/>
      <c r="BE136" s="14"/>
      <c r="BF136" s="14"/>
      <c r="BG136" s="14"/>
      <c r="BH136" s="14">
        <v>315755.62</v>
      </c>
      <c r="BI136" s="14"/>
      <c r="BJ136" s="14"/>
      <c r="BK136" s="14"/>
      <c r="BL136" s="14"/>
      <c r="BM136" s="14"/>
      <c r="BN136" s="14"/>
      <c r="BO136" s="14"/>
      <c r="BP136" s="14"/>
      <c r="BQ136" s="14"/>
      <c r="BR136" s="14">
        <v>789389.04</v>
      </c>
      <c r="BS136" s="14" t="s">
        <v>1590</v>
      </c>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7">
        <v>45672</v>
      </c>
      <c r="CS136" s="17">
        <v>45586</v>
      </c>
      <c r="CT136" s="17">
        <v>45631</v>
      </c>
      <c r="CU136" s="14"/>
      <c r="CV136" s="14"/>
      <c r="CW136" s="14"/>
      <c r="CX136" s="14"/>
      <c r="CY136" s="14"/>
      <c r="CZ136" s="18">
        <v>45597</v>
      </c>
      <c r="DA136" s="18">
        <v>45657</v>
      </c>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row>
    <row r="137" spans="1:184" ht="58" x14ac:dyDescent="0.35">
      <c r="A137" s="1">
        <v>45726</v>
      </c>
      <c r="B137" s="35" t="s">
        <v>115</v>
      </c>
      <c r="C137" s="40" t="s">
        <v>1591</v>
      </c>
      <c r="D137" s="14" t="s">
        <v>116</v>
      </c>
      <c r="E137" s="22" t="s">
        <v>1592</v>
      </c>
      <c r="F137" s="12" t="s">
        <v>1593</v>
      </c>
      <c r="G137" s="12" t="s">
        <v>1594</v>
      </c>
      <c r="H137" s="12" t="s">
        <v>154</v>
      </c>
      <c r="I137" s="14" t="s">
        <v>155</v>
      </c>
      <c r="J137" s="14" t="s">
        <v>104</v>
      </c>
      <c r="K137" s="14" t="s">
        <v>156</v>
      </c>
      <c r="L137" s="14">
        <v>7210</v>
      </c>
      <c r="M137" s="14" t="s">
        <v>189</v>
      </c>
      <c r="N137" s="14"/>
      <c r="O137" s="14" t="s">
        <v>125</v>
      </c>
      <c r="P137" s="14">
        <v>300</v>
      </c>
      <c r="Q137" s="13" t="s">
        <v>1595</v>
      </c>
      <c r="R137" s="14"/>
      <c r="S137" s="14">
        <v>97212</v>
      </c>
      <c r="T137" s="13" t="s">
        <v>1596</v>
      </c>
      <c r="U137" s="14">
        <v>97224</v>
      </c>
      <c r="V137" s="14"/>
      <c r="W137" s="14" t="s">
        <v>1597</v>
      </c>
      <c r="X137" s="14" t="s">
        <v>1598</v>
      </c>
      <c r="Y137" s="14" t="s">
        <v>1599</v>
      </c>
      <c r="Z137" s="14">
        <v>972</v>
      </c>
      <c r="AA137" s="14" t="s">
        <v>1600</v>
      </c>
      <c r="AB137" s="14" t="s">
        <v>113</v>
      </c>
      <c r="AC137" s="14" t="s">
        <v>216</v>
      </c>
      <c r="AD137" s="14"/>
      <c r="AE137" s="14" t="s">
        <v>117</v>
      </c>
      <c r="AF137" s="14" t="s">
        <v>118</v>
      </c>
      <c r="AG137" s="14" t="s">
        <v>679</v>
      </c>
      <c r="AH137" s="14" t="s">
        <v>680</v>
      </c>
      <c r="AI137" s="14" t="s">
        <v>868</v>
      </c>
      <c r="AJ137" s="14" t="s">
        <v>869</v>
      </c>
      <c r="AK137" s="14"/>
      <c r="AL137" s="14"/>
      <c r="AM137" s="14"/>
      <c r="AN137" s="14"/>
      <c r="AO137" s="14"/>
      <c r="AP137" s="14"/>
      <c r="AQ137" s="14"/>
      <c r="AR137" s="14"/>
      <c r="AS137" s="14"/>
      <c r="AT137" s="14"/>
      <c r="AU137" s="14"/>
      <c r="AV137" s="14"/>
      <c r="AW137" s="14"/>
      <c r="AX137" s="14"/>
      <c r="AY137" s="14"/>
      <c r="AZ137" s="14"/>
      <c r="BA137" s="10">
        <v>464935</v>
      </c>
      <c r="BB137" s="14">
        <v>302207.75</v>
      </c>
      <c r="BC137" s="10"/>
      <c r="BD137" s="14"/>
      <c r="BE137" s="14"/>
      <c r="BF137" s="14">
        <v>69740.25</v>
      </c>
      <c r="BG137" s="14"/>
      <c r="BH137" s="14">
        <v>92987</v>
      </c>
      <c r="BI137" s="14"/>
      <c r="BJ137" s="14"/>
      <c r="BK137" s="14"/>
      <c r="BL137" s="14"/>
      <c r="BM137" s="14"/>
      <c r="BN137" s="14"/>
      <c r="BO137" s="14"/>
      <c r="BP137" s="14"/>
      <c r="BQ137" s="14"/>
      <c r="BR137" s="14">
        <v>464935</v>
      </c>
      <c r="BS137" s="14" t="s">
        <v>1601</v>
      </c>
      <c r="BT137" s="14"/>
      <c r="BU137" s="14"/>
      <c r="BV137" s="14"/>
      <c r="BW137" s="14" t="s">
        <v>1602</v>
      </c>
      <c r="BX137" s="14"/>
      <c r="BY137" s="14"/>
      <c r="BZ137" s="14"/>
      <c r="CA137" s="14"/>
      <c r="CB137" s="14"/>
      <c r="CC137" s="14"/>
      <c r="CD137" s="14"/>
      <c r="CE137" s="14"/>
      <c r="CF137" s="14"/>
      <c r="CG137" s="14"/>
      <c r="CH137" s="14"/>
      <c r="CI137" s="14"/>
      <c r="CJ137" s="14"/>
      <c r="CK137" s="14"/>
      <c r="CL137" s="14"/>
      <c r="CM137" s="14"/>
      <c r="CN137" s="14"/>
      <c r="CO137" s="14"/>
      <c r="CP137" s="14"/>
      <c r="CQ137" s="14"/>
      <c r="CR137" s="17">
        <v>45628</v>
      </c>
      <c r="CS137" s="17">
        <v>45586</v>
      </c>
      <c r="CT137" s="17">
        <v>44960</v>
      </c>
      <c r="CU137" s="14"/>
      <c r="CV137" s="14"/>
      <c r="CW137" s="14"/>
      <c r="CX137" s="14"/>
      <c r="CY137" s="14"/>
      <c r="CZ137" s="18">
        <v>44986</v>
      </c>
      <c r="DA137" s="18">
        <v>46387</v>
      </c>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row>
    <row r="138" spans="1:184" ht="77" customHeight="1" x14ac:dyDescent="0.35">
      <c r="A138" s="1">
        <v>45726</v>
      </c>
      <c r="B138" s="35" t="s">
        <v>115</v>
      </c>
      <c r="C138" s="40" t="s">
        <v>1603</v>
      </c>
      <c r="D138" s="14" t="s">
        <v>116</v>
      </c>
      <c r="E138" s="22" t="s">
        <v>1604</v>
      </c>
      <c r="F138" s="12" t="s">
        <v>2710</v>
      </c>
      <c r="G138" s="12" t="s">
        <v>1605</v>
      </c>
      <c r="H138" s="12" t="s">
        <v>55</v>
      </c>
      <c r="I138" s="14" t="s">
        <v>55</v>
      </c>
      <c r="J138" s="14" t="s">
        <v>104</v>
      </c>
      <c r="K138" s="14"/>
      <c r="L138" s="14">
        <v>6540</v>
      </c>
      <c r="M138" s="14" t="s">
        <v>1606</v>
      </c>
      <c r="N138" s="14"/>
      <c r="O138" s="14" t="s">
        <v>125</v>
      </c>
      <c r="P138" s="14">
        <v>0</v>
      </c>
      <c r="Q138" s="13" t="s">
        <v>1607</v>
      </c>
      <c r="R138" s="14" t="s">
        <v>1608</v>
      </c>
      <c r="S138" s="14">
        <v>97200</v>
      </c>
      <c r="T138" s="13" t="s">
        <v>258</v>
      </c>
      <c r="U138" s="14">
        <v>97209</v>
      </c>
      <c r="V138" s="14"/>
      <c r="W138" s="14" t="s">
        <v>1609</v>
      </c>
      <c r="X138" s="14" t="s">
        <v>1610</v>
      </c>
      <c r="Y138" s="14" t="s">
        <v>1611</v>
      </c>
      <c r="Z138" s="14">
        <v>972</v>
      </c>
      <c r="AA138" s="14" t="s">
        <v>1612</v>
      </c>
      <c r="AB138" s="14" t="s">
        <v>113</v>
      </c>
      <c r="AC138" s="14" t="s">
        <v>718</v>
      </c>
      <c r="AD138" s="14"/>
      <c r="AE138" s="14" t="s">
        <v>197</v>
      </c>
      <c r="AF138" s="14" t="s">
        <v>198</v>
      </c>
      <c r="AG138" s="14" t="s">
        <v>300</v>
      </c>
      <c r="AH138" s="14" t="s">
        <v>301</v>
      </c>
      <c r="AI138" s="14" t="s">
        <v>302</v>
      </c>
      <c r="AJ138" s="14" t="s">
        <v>303</v>
      </c>
      <c r="AK138" s="14"/>
      <c r="AL138" s="14"/>
      <c r="AM138" s="14"/>
      <c r="AN138" s="14"/>
      <c r="AO138" s="14"/>
      <c r="AP138" s="14"/>
      <c r="AQ138" s="14"/>
      <c r="AR138" s="14"/>
      <c r="AS138" s="14"/>
      <c r="AT138" s="14"/>
      <c r="AU138" s="14"/>
      <c r="AV138" s="14"/>
      <c r="AW138" s="14"/>
      <c r="AX138" s="14"/>
      <c r="AY138" s="14"/>
      <c r="AZ138" s="14"/>
      <c r="BA138" s="10">
        <v>32377.08</v>
      </c>
      <c r="BB138" s="14">
        <v>10000</v>
      </c>
      <c r="BC138" s="10"/>
      <c r="BD138" s="14"/>
      <c r="BE138" s="14"/>
      <c r="BF138" s="14">
        <v>22377.08</v>
      </c>
      <c r="BG138" s="14"/>
      <c r="BH138" s="14">
        <v>0</v>
      </c>
      <c r="BI138" s="14"/>
      <c r="BJ138" s="14"/>
      <c r="BK138" s="14"/>
      <c r="BL138" s="14"/>
      <c r="BM138" s="14"/>
      <c r="BN138" s="14"/>
      <c r="BO138" s="14"/>
      <c r="BP138" s="14"/>
      <c r="BQ138" s="14"/>
      <c r="BR138" s="14">
        <v>32377.08</v>
      </c>
      <c r="BS138" s="14" t="s">
        <v>1613</v>
      </c>
      <c r="BT138" s="14"/>
      <c r="BU138" s="14"/>
      <c r="BV138" s="14"/>
      <c r="BW138" s="14" t="s">
        <v>1614</v>
      </c>
      <c r="BX138" s="14"/>
      <c r="BY138" s="14"/>
      <c r="BZ138" s="14"/>
      <c r="CA138" s="14"/>
      <c r="CB138" s="14"/>
      <c r="CC138" s="14"/>
      <c r="CD138" s="14"/>
      <c r="CE138" s="14"/>
      <c r="CF138" s="14"/>
      <c r="CG138" s="14"/>
      <c r="CH138" s="14"/>
      <c r="CI138" s="14"/>
      <c r="CJ138" s="14"/>
      <c r="CK138" s="14"/>
      <c r="CL138" s="14"/>
      <c r="CM138" s="14"/>
      <c r="CN138" s="14"/>
      <c r="CO138" s="14"/>
      <c r="CP138" s="14"/>
      <c r="CQ138" s="14"/>
      <c r="CR138" s="17">
        <v>45708</v>
      </c>
      <c r="CS138" s="17">
        <v>45588</v>
      </c>
      <c r="CT138" s="17">
        <v>45622</v>
      </c>
      <c r="CU138" s="14"/>
      <c r="CV138" s="14"/>
      <c r="CW138" s="14"/>
      <c r="CX138" s="14"/>
      <c r="CY138" s="14"/>
      <c r="CZ138" s="18">
        <v>45658</v>
      </c>
      <c r="DA138" s="18">
        <v>45689</v>
      </c>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row>
    <row r="139" spans="1:184" ht="143.5" customHeight="1" x14ac:dyDescent="0.35">
      <c r="A139" s="1">
        <v>45726</v>
      </c>
      <c r="B139" s="34" t="s">
        <v>263</v>
      </c>
      <c r="C139" s="40" t="s">
        <v>1615</v>
      </c>
      <c r="D139" s="14" t="s">
        <v>116</v>
      </c>
      <c r="E139" s="22" t="s">
        <v>1616</v>
      </c>
      <c r="F139" s="12" t="s">
        <v>1617</v>
      </c>
      <c r="G139" s="12" t="s">
        <v>1618</v>
      </c>
      <c r="H139" s="12" t="s">
        <v>154</v>
      </c>
      <c r="I139" s="14" t="s">
        <v>155</v>
      </c>
      <c r="J139" s="14" t="s">
        <v>104</v>
      </c>
      <c r="K139" s="14" t="s">
        <v>156</v>
      </c>
      <c r="L139" s="14">
        <v>7348</v>
      </c>
      <c r="M139" s="14" t="s">
        <v>1225</v>
      </c>
      <c r="N139" s="14"/>
      <c r="O139" s="14" t="s">
        <v>125</v>
      </c>
      <c r="P139" s="14">
        <v>465</v>
      </c>
      <c r="Q139" s="13" t="s">
        <v>1619</v>
      </c>
      <c r="R139" s="14" t="s">
        <v>1620</v>
      </c>
      <c r="S139" s="14">
        <v>97204</v>
      </c>
      <c r="T139" s="13" t="s">
        <v>245</v>
      </c>
      <c r="U139" s="14"/>
      <c r="V139" s="14"/>
      <c r="W139" s="14" t="s">
        <v>1108</v>
      </c>
      <c r="X139" s="14" t="s">
        <v>1621</v>
      </c>
      <c r="Y139" s="14" t="s">
        <v>1622</v>
      </c>
      <c r="Z139" s="14"/>
      <c r="AA139" s="14" t="s">
        <v>1623</v>
      </c>
      <c r="AB139" s="14" t="s">
        <v>113</v>
      </c>
      <c r="AC139" s="14"/>
      <c r="AD139" s="14"/>
      <c r="AE139" s="14" t="s">
        <v>1096</v>
      </c>
      <c r="AF139" s="14" t="s">
        <v>1097</v>
      </c>
      <c r="AG139" s="14" t="s">
        <v>1291</v>
      </c>
      <c r="AH139" s="14" t="s">
        <v>1292</v>
      </c>
      <c r="AI139" s="14" t="s">
        <v>1624</v>
      </c>
      <c r="AJ139" s="14" t="s">
        <v>1625</v>
      </c>
      <c r="AK139" s="14"/>
      <c r="AL139" s="14"/>
      <c r="AM139" s="14"/>
      <c r="AN139" s="14"/>
      <c r="AO139" s="14"/>
      <c r="AP139" s="14"/>
      <c r="AQ139" s="14"/>
      <c r="AR139" s="14"/>
      <c r="AS139" s="14"/>
      <c r="AT139" s="14"/>
      <c r="AU139" s="14"/>
      <c r="AV139" s="14"/>
      <c r="AW139" s="14"/>
      <c r="AX139" s="14"/>
      <c r="AY139" s="14"/>
      <c r="AZ139" s="14"/>
      <c r="BA139" s="10">
        <v>43300</v>
      </c>
      <c r="BB139" s="14">
        <v>32475</v>
      </c>
      <c r="BC139" s="10"/>
      <c r="BD139" s="14"/>
      <c r="BE139" s="14"/>
      <c r="BF139" s="14"/>
      <c r="BG139" s="14"/>
      <c r="BH139" s="14">
        <v>10825</v>
      </c>
      <c r="BI139" s="14"/>
      <c r="BJ139" s="14"/>
      <c r="BK139" s="14"/>
      <c r="BL139" s="14"/>
      <c r="BM139" s="14"/>
      <c r="BN139" s="14"/>
      <c r="BO139" s="14"/>
      <c r="BP139" s="14"/>
      <c r="BQ139" s="14"/>
      <c r="BR139" s="14">
        <v>43300</v>
      </c>
      <c r="BS139" s="14" t="s">
        <v>1626</v>
      </c>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7">
        <v>45701</v>
      </c>
      <c r="CS139" s="17">
        <v>45589</v>
      </c>
      <c r="CT139" s="17">
        <v>45281</v>
      </c>
      <c r="CU139" s="14"/>
      <c r="CV139" s="14"/>
      <c r="CW139" s="14"/>
      <c r="CX139" s="14"/>
      <c r="CY139" s="14"/>
      <c r="CZ139" s="18">
        <v>45296</v>
      </c>
      <c r="DA139" s="18">
        <v>45716</v>
      </c>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row>
    <row r="140" spans="1:184" ht="67" customHeight="1" x14ac:dyDescent="0.35">
      <c r="A140" s="1">
        <v>45726</v>
      </c>
      <c r="B140" s="35" t="s">
        <v>115</v>
      </c>
      <c r="C140" s="40" t="s">
        <v>1627</v>
      </c>
      <c r="D140" s="14" t="s">
        <v>116</v>
      </c>
      <c r="E140" s="22" t="s">
        <v>1628</v>
      </c>
      <c r="F140" s="12" t="s">
        <v>1629</v>
      </c>
      <c r="G140" s="12" t="s">
        <v>1630</v>
      </c>
      <c r="H140" s="12" t="s">
        <v>154</v>
      </c>
      <c r="I140" s="14" t="s">
        <v>155</v>
      </c>
      <c r="J140" s="14" t="s">
        <v>104</v>
      </c>
      <c r="K140" s="14" t="s">
        <v>156</v>
      </c>
      <c r="L140" s="14">
        <v>7210</v>
      </c>
      <c r="M140" s="14" t="s">
        <v>189</v>
      </c>
      <c r="N140" s="14"/>
      <c r="O140" s="14" t="s">
        <v>125</v>
      </c>
      <c r="P140" s="14">
        <v>167</v>
      </c>
      <c r="Q140" s="13" t="s">
        <v>1631</v>
      </c>
      <c r="R140" s="14"/>
      <c r="S140" s="14">
        <v>97227</v>
      </c>
      <c r="T140" s="13" t="s">
        <v>1359</v>
      </c>
      <c r="U140" s="14">
        <v>97226</v>
      </c>
      <c r="V140" s="14"/>
      <c r="W140" s="14" t="s">
        <v>1360</v>
      </c>
      <c r="X140" s="14" t="s">
        <v>1361</v>
      </c>
      <c r="Y140" s="14" t="s">
        <v>1362</v>
      </c>
      <c r="Z140" s="14">
        <v>972</v>
      </c>
      <c r="AA140" s="14" t="s">
        <v>1632</v>
      </c>
      <c r="AB140" s="14" t="s">
        <v>113</v>
      </c>
      <c r="AC140" s="14" t="s">
        <v>1633</v>
      </c>
      <c r="AD140" s="14"/>
      <c r="AE140" s="14" t="s">
        <v>231</v>
      </c>
      <c r="AF140" s="14" t="s">
        <v>232</v>
      </c>
      <c r="AG140" s="14" t="s">
        <v>328</v>
      </c>
      <c r="AH140" s="14" t="s">
        <v>329</v>
      </c>
      <c r="AI140" s="14" t="s">
        <v>464</v>
      </c>
      <c r="AJ140" s="14" t="s">
        <v>465</v>
      </c>
      <c r="AK140" s="14"/>
      <c r="AL140" s="14"/>
      <c r="AM140" s="14"/>
      <c r="AN140" s="14"/>
      <c r="AO140" s="14"/>
      <c r="AP140" s="14"/>
      <c r="AQ140" s="14"/>
      <c r="AR140" s="14"/>
      <c r="AS140" s="14"/>
      <c r="AT140" s="14"/>
      <c r="AU140" s="14"/>
      <c r="AV140" s="14"/>
      <c r="AW140" s="14"/>
      <c r="AX140" s="14"/>
      <c r="AY140" s="14"/>
      <c r="AZ140" s="14"/>
      <c r="BA140" s="10">
        <v>3589911.72</v>
      </c>
      <c r="BB140" s="14">
        <v>1974451.45</v>
      </c>
      <c r="BC140" s="10">
        <v>721543</v>
      </c>
      <c r="BD140" s="14">
        <v>399275.94</v>
      </c>
      <c r="BE140" s="14"/>
      <c r="BF140" s="14">
        <v>114783</v>
      </c>
      <c r="BG140" s="14"/>
      <c r="BH140" s="14">
        <v>379858.33</v>
      </c>
      <c r="BI140" s="14"/>
      <c r="BJ140" s="14"/>
      <c r="BK140" s="14"/>
      <c r="BL140" s="14"/>
      <c r="BM140" s="14"/>
      <c r="BN140" s="14"/>
      <c r="BO140" s="14"/>
      <c r="BP140" s="14"/>
      <c r="BQ140" s="14"/>
      <c r="BR140" s="14">
        <v>3589911.72</v>
      </c>
      <c r="BS140" s="14" t="s">
        <v>1634</v>
      </c>
      <c r="BT140" s="14" t="s">
        <v>1635</v>
      </c>
      <c r="BU140" s="14" t="s">
        <v>1636</v>
      </c>
      <c r="BV140" s="14"/>
      <c r="BW140" s="14" t="s">
        <v>1637</v>
      </c>
      <c r="BX140" s="14"/>
      <c r="BY140" s="14"/>
      <c r="BZ140" s="14"/>
      <c r="CA140" s="14"/>
      <c r="CB140" s="14"/>
      <c r="CC140" s="14"/>
      <c r="CD140" s="14"/>
      <c r="CE140" s="14"/>
      <c r="CF140" s="14"/>
      <c r="CG140" s="14"/>
      <c r="CH140" s="14"/>
      <c r="CI140" s="14"/>
      <c r="CJ140" s="14"/>
      <c r="CK140" s="14"/>
      <c r="CL140" s="14"/>
      <c r="CM140" s="14"/>
      <c r="CN140" s="14"/>
      <c r="CO140" s="14"/>
      <c r="CP140" s="14"/>
      <c r="CQ140" s="14"/>
      <c r="CR140" s="17">
        <v>45645</v>
      </c>
      <c r="CS140" s="17">
        <v>45589</v>
      </c>
      <c r="CT140" s="17">
        <v>45589</v>
      </c>
      <c r="CU140" s="14"/>
      <c r="CV140" s="14"/>
      <c r="CW140" s="14"/>
      <c r="CX140" s="14"/>
      <c r="CY140" s="14"/>
      <c r="CZ140" s="18">
        <v>45658</v>
      </c>
      <c r="DA140" s="18">
        <v>46752</v>
      </c>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row>
    <row r="141" spans="1:184" ht="217.5" x14ac:dyDescent="0.35">
      <c r="A141" s="1">
        <v>45726</v>
      </c>
      <c r="B141" s="35" t="s">
        <v>115</v>
      </c>
      <c r="C141" s="40" t="s">
        <v>1638</v>
      </c>
      <c r="D141" s="14" t="s">
        <v>116</v>
      </c>
      <c r="E141" s="22" t="s">
        <v>1639</v>
      </c>
      <c r="F141" s="12" t="s">
        <v>1640</v>
      </c>
      <c r="G141" s="12" t="s">
        <v>1641</v>
      </c>
      <c r="H141" s="12" t="s">
        <v>154</v>
      </c>
      <c r="I141" s="14" t="s">
        <v>155</v>
      </c>
      <c r="J141" s="14" t="s">
        <v>104</v>
      </c>
      <c r="K141" s="14" t="s">
        <v>156</v>
      </c>
      <c r="L141" s="14">
        <v>7355</v>
      </c>
      <c r="M141" s="14" t="s">
        <v>1642</v>
      </c>
      <c r="N141" s="14"/>
      <c r="O141" s="14" t="s">
        <v>125</v>
      </c>
      <c r="P141" s="14">
        <v>136</v>
      </c>
      <c r="Q141" s="13" t="s">
        <v>1643</v>
      </c>
      <c r="R141" s="14" t="s">
        <v>1644</v>
      </c>
      <c r="S141" s="14">
        <v>97200</v>
      </c>
      <c r="T141" s="13" t="s">
        <v>258</v>
      </c>
      <c r="U141" s="14">
        <v>97209</v>
      </c>
      <c r="V141" s="14"/>
      <c r="W141" s="14" t="s">
        <v>1645</v>
      </c>
      <c r="X141" s="14" t="s">
        <v>1646</v>
      </c>
      <c r="Y141" s="14" t="s">
        <v>1647</v>
      </c>
      <c r="Z141" s="14">
        <v>972</v>
      </c>
      <c r="AA141" s="14" t="s">
        <v>1648</v>
      </c>
      <c r="AB141" s="14" t="s">
        <v>113</v>
      </c>
      <c r="AC141" s="14"/>
      <c r="AD141" s="14"/>
      <c r="AE141" s="14" t="s">
        <v>117</v>
      </c>
      <c r="AF141" s="14" t="s">
        <v>118</v>
      </c>
      <c r="AG141" s="14" t="s">
        <v>165</v>
      </c>
      <c r="AH141" s="14" t="s">
        <v>166</v>
      </c>
      <c r="AI141" s="14" t="s">
        <v>167</v>
      </c>
      <c r="AJ141" s="14" t="s">
        <v>168</v>
      </c>
      <c r="AK141" s="14"/>
      <c r="AL141" s="14"/>
      <c r="AM141" s="14"/>
      <c r="AN141" s="14"/>
      <c r="AO141" s="14"/>
      <c r="AP141" s="14"/>
      <c r="AQ141" s="14"/>
      <c r="AR141" s="14"/>
      <c r="AS141" s="14"/>
      <c r="AT141" s="14"/>
      <c r="AU141" s="14"/>
      <c r="AV141" s="14"/>
      <c r="AW141" s="14"/>
      <c r="AX141" s="14"/>
      <c r="AY141" s="14"/>
      <c r="AZ141" s="14"/>
      <c r="BA141" s="10">
        <v>964577</v>
      </c>
      <c r="BB141" s="14">
        <v>964577</v>
      </c>
      <c r="BC141" s="10"/>
      <c r="BD141" s="14"/>
      <c r="BE141" s="14"/>
      <c r="BF141" s="14"/>
      <c r="BG141" s="14"/>
      <c r="BH141" s="14">
        <v>0</v>
      </c>
      <c r="BI141" s="14"/>
      <c r="BJ141" s="14"/>
      <c r="BK141" s="14"/>
      <c r="BL141" s="14"/>
      <c r="BM141" s="14"/>
      <c r="BN141" s="14"/>
      <c r="BO141" s="14"/>
      <c r="BP141" s="14"/>
      <c r="BQ141" s="14"/>
      <c r="BR141" s="14">
        <v>964577</v>
      </c>
      <c r="BS141" s="14" t="s">
        <v>1649</v>
      </c>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7">
        <v>45715</v>
      </c>
      <c r="CS141" s="17">
        <v>45590</v>
      </c>
      <c r="CT141" s="17">
        <v>44964</v>
      </c>
      <c r="CU141" s="14"/>
      <c r="CV141" s="14"/>
      <c r="CW141" s="14"/>
      <c r="CX141" s="14"/>
      <c r="CY141" s="14"/>
      <c r="CZ141" s="18">
        <v>45108</v>
      </c>
      <c r="DA141" s="18">
        <v>46203</v>
      </c>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row>
    <row r="142" spans="1:184" ht="116" x14ac:dyDescent="0.35">
      <c r="A142" s="1">
        <v>45726</v>
      </c>
      <c r="B142" s="35" t="s">
        <v>115</v>
      </c>
      <c r="C142" s="40" t="s">
        <v>1650</v>
      </c>
      <c r="D142" s="14" t="s">
        <v>116</v>
      </c>
      <c r="E142" s="22" t="s">
        <v>1651</v>
      </c>
      <c r="F142" s="12" t="s">
        <v>1652</v>
      </c>
      <c r="G142" s="12" t="s">
        <v>1573</v>
      </c>
      <c r="H142" s="12" t="s">
        <v>55</v>
      </c>
      <c r="I142" s="14" t="s">
        <v>55</v>
      </c>
      <c r="J142" s="14" t="s">
        <v>104</v>
      </c>
      <c r="K142" s="14" t="s">
        <v>156</v>
      </c>
      <c r="L142" s="14">
        <v>5720</v>
      </c>
      <c r="M142" s="14" t="s">
        <v>839</v>
      </c>
      <c r="N142" s="14"/>
      <c r="O142" s="14" t="s">
        <v>125</v>
      </c>
      <c r="P142" s="14">
        <v>3</v>
      </c>
      <c r="Q142" s="13" t="s">
        <v>1653</v>
      </c>
      <c r="R142" s="14"/>
      <c r="S142" s="14">
        <v>97200</v>
      </c>
      <c r="T142" s="13" t="s">
        <v>1574</v>
      </c>
      <c r="U142" s="14"/>
      <c r="V142" s="14"/>
      <c r="W142" s="14" t="s">
        <v>1575</v>
      </c>
      <c r="X142" s="14" t="s">
        <v>1576</v>
      </c>
      <c r="Y142" s="14" t="s">
        <v>1577</v>
      </c>
      <c r="Z142" s="14">
        <v>972</v>
      </c>
      <c r="AA142" s="14" t="s">
        <v>1654</v>
      </c>
      <c r="AB142" s="14" t="s">
        <v>113</v>
      </c>
      <c r="AC142" s="14"/>
      <c r="AD142" s="14"/>
      <c r="AE142" s="14" t="s">
        <v>117</v>
      </c>
      <c r="AF142" s="14" t="s">
        <v>118</v>
      </c>
      <c r="AG142" s="14" t="s">
        <v>119</v>
      </c>
      <c r="AH142" s="14" t="s">
        <v>120</v>
      </c>
      <c r="AI142" s="14" t="s">
        <v>121</v>
      </c>
      <c r="AJ142" s="14" t="s">
        <v>122</v>
      </c>
      <c r="AK142" s="14"/>
      <c r="AL142" s="14"/>
      <c r="AM142" s="14"/>
      <c r="AN142" s="14"/>
      <c r="AO142" s="14"/>
      <c r="AP142" s="14"/>
      <c r="AQ142" s="14"/>
      <c r="AR142" s="14"/>
      <c r="AS142" s="14"/>
      <c r="AT142" s="14"/>
      <c r="AU142" s="14"/>
      <c r="AV142" s="14"/>
      <c r="AW142" s="14"/>
      <c r="AX142" s="14"/>
      <c r="AY142" s="14"/>
      <c r="AZ142" s="14"/>
      <c r="BA142" s="10">
        <v>48582204</v>
      </c>
      <c r="BB142" s="14">
        <v>25809000</v>
      </c>
      <c r="BC142" s="10"/>
      <c r="BD142" s="14"/>
      <c r="BE142" s="14"/>
      <c r="BF142" s="14"/>
      <c r="BG142" s="14"/>
      <c r="BH142" s="14">
        <v>22773204</v>
      </c>
      <c r="BI142" s="14"/>
      <c r="BJ142" s="14"/>
      <c r="BK142" s="14"/>
      <c r="BL142" s="14"/>
      <c r="BM142" s="14"/>
      <c r="BN142" s="14"/>
      <c r="BO142" s="14"/>
      <c r="BP142" s="14"/>
      <c r="BQ142" s="14"/>
      <c r="BR142" s="14"/>
      <c r="BS142" s="14" t="s">
        <v>1655</v>
      </c>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7">
        <v>45722</v>
      </c>
      <c r="CS142" s="17">
        <v>45591</v>
      </c>
      <c r="CT142" s="17">
        <v>45615</v>
      </c>
      <c r="CU142" s="14"/>
      <c r="CV142" s="14"/>
      <c r="CW142" s="14"/>
      <c r="CX142" s="14"/>
      <c r="CY142" s="14"/>
      <c r="CZ142" s="18">
        <v>45444</v>
      </c>
      <c r="DA142" s="18">
        <v>47118</v>
      </c>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row>
    <row r="143" spans="1:184" ht="116" x14ac:dyDescent="0.35">
      <c r="A143" s="1">
        <v>45726</v>
      </c>
      <c r="B143" s="35" t="s">
        <v>115</v>
      </c>
      <c r="C143" s="40" t="s">
        <v>1656</v>
      </c>
      <c r="D143" s="14" t="s">
        <v>116</v>
      </c>
      <c r="E143" s="22" t="s">
        <v>1657</v>
      </c>
      <c r="F143" s="12" t="s">
        <v>1652</v>
      </c>
      <c r="G143" s="12" t="s">
        <v>1573</v>
      </c>
      <c r="H143" s="12" t="s">
        <v>55</v>
      </c>
      <c r="I143" s="14" t="s">
        <v>55</v>
      </c>
      <c r="J143" s="14" t="s">
        <v>104</v>
      </c>
      <c r="K143" s="14" t="s">
        <v>156</v>
      </c>
      <c r="L143" s="14">
        <v>5720</v>
      </c>
      <c r="M143" s="14" t="s">
        <v>839</v>
      </c>
      <c r="N143" s="14"/>
      <c r="O143" s="14" t="s">
        <v>125</v>
      </c>
      <c r="P143" s="14">
        <v>3</v>
      </c>
      <c r="Q143" s="13" t="s">
        <v>1653</v>
      </c>
      <c r="R143" s="14"/>
      <c r="S143" s="14">
        <v>97200</v>
      </c>
      <c r="T143" s="13" t="s">
        <v>1574</v>
      </c>
      <c r="U143" s="14"/>
      <c r="V143" s="14"/>
      <c r="W143" s="14" t="s">
        <v>1575</v>
      </c>
      <c r="X143" s="14" t="s">
        <v>1576</v>
      </c>
      <c r="Y143" s="14" t="s">
        <v>1577</v>
      </c>
      <c r="Z143" s="14">
        <v>972</v>
      </c>
      <c r="AA143" s="14" t="s">
        <v>1658</v>
      </c>
      <c r="AB143" s="14" t="s">
        <v>113</v>
      </c>
      <c r="AC143" s="14"/>
      <c r="AD143" s="14"/>
      <c r="AE143" s="14" t="s">
        <v>117</v>
      </c>
      <c r="AF143" s="14" t="s">
        <v>118</v>
      </c>
      <c r="AG143" s="14" t="s">
        <v>119</v>
      </c>
      <c r="AH143" s="14" t="s">
        <v>120</v>
      </c>
      <c r="AI143" s="14" t="s">
        <v>121</v>
      </c>
      <c r="AJ143" s="14" t="s">
        <v>122</v>
      </c>
      <c r="AK143" s="14"/>
      <c r="AL143" s="14"/>
      <c r="AM143" s="14"/>
      <c r="AN143" s="14"/>
      <c r="AO143" s="14"/>
      <c r="AP143" s="14"/>
      <c r="AQ143" s="14"/>
      <c r="AR143" s="14"/>
      <c r="AS143" s="14"/>
      <c r="AT143" s="14"/>
      <c r="AU143" s="14"/>
      <c r="AV143" s="14"/>
      <c r="AW143" s="14"/>
      <c r="AX143" s="14"/>
      <c r="AY143" s="14"/>
      <c r="AZ143" s="14"/>
      <c r="BA143" s="10">
        <v>46964762</v>
      </c>
      <c r="BB143" s="14">
        <v>24950000</v>
      </c>
      <c r="BC143" s="10"/>
      <c r="BD143" s="14"/>
      <c r="BE143" s="14"/>
      <c r="BF143" s="14"/>
      <c r="BG143" s="14"/>
      <c r="BH143" s="14">
        <v>22014762</v>
      </c>
      <c r="BI143" s="14"/>
      <c r="BJ143" s="14"/>
      <c r="BK143" s="14"/>
      <c r="BL143" s="14"/>
      <c r="BM143" s="14"/>
      <c r="BN143" s="14"/>
      <c r="BO143" s="14"/>
      <c r="BP143" s="14"/>
      <c r="BQ143" s="14"/>
      <c r="BR143" s="14"/>
      <c r="BS143" s="14" t="s">
        <v>1659</v>
      </c>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7">
        <v>45702</v>
      </c>
      <c r="CS143" s="17">
        <v>45591</v>
      </c>
      <c r="CT143" s="17">
        <v>45591</v>
      </c>
      <c r="CU143" s="14"/>
      <c r="CV143" s="14"/>
      <c r="CW143" s="14"/>
      <c r="CX143" s="14"/>
      <c r="CY143" s="14"/>
      <c r="CZ143" s="18">
        <v>45596</v>
      </c>
      <c r="DA143" s="18">
        <v>47118</v>
      </c>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row>
    <row r="144" spans="1:184" ht="130.5" x14ac:dyDescent="0.35">
      <c r="A144" s="1">
        <v>45726</v>
      </c>
      <c r="B144" s="35" t="s">
        <v>115</v>
      </c>
      <c r="C144" s="40" t="s">
        <v>1660</v>
      </c>
      <c r="D144" s="14" t="s">
        <v>116</v>
      </c>
      <c r="E144" s="22" t="s">
        <v>1661</v>
      </c>
      <c r="F144" s="12" t="s">
        <v>1662</v>
      </c>
      <c r="G144" s="12" t="s">
        <v>1573</v>
      </c>
      <c r="H144" s="12" t="s">
        <v>55</v>
      </c>
      <c r="I144" s="14" t="s">
        <v>55</v>
      </c>
      <c r="J144" s="14" t="s">
        <v>104</v>
      </c>
      <c r="K144" s="14" t="s">
        <v>156</v>
      </c>
      <c r="L144" s="14">
        <v>5720</v>
      </c>
      <c r="M144" s="14" t="s">
        <v>839</v>
      </c>
      <c r="N144" s="14"/>
      <c r="O144" s="14" t="s">
        <v>125</v>
      </c>
      <c r="P144" s="14">
        <v>3</v>
      </c>
      <c r="Q144" s="13" t="s">
        <v>1653</v>
      </c>
      <c r="R144" s="14"/>
      <c r="S144" s="14">
        <v>97200</v>
      </c>
      <c r="T144" s="13" t="s">
        <v>1574</v>
      </c>
      <c r="U144" s="14"/>
      <c r="V144" s="14"/>
      <c r="W144" s="14" t="s">
        <v>1575</v>
      </c>
      <c r="X144" s="14" t="s">
        <v>1576</v>
      </c>
      <c r="Y144" s="14" t="s">
        <v>1577</v>
      </c>
      <c r="Z144" s="14">
        <v>972</v>
      </c>
      <c r="AA144" s="14" t="s">
        <v>1663</v>
      </c>
      <c r="AB144" s="14" t="s">
        <v>113</v>
      </c>
      <c r="AC144" s="14"/>
      <c r="AD144" s="14"/>
      <c r="AE144" s="14" t="s">
        <v>117</v>
      </c>
      <c r="AF144" s="14" t="s">
        <v>118</v>
      </c>
      <c r="AG144" s="14" t="s">
        <v>119</v>
      </c>
      <c r="AH144" s="14" t="s">
        <v>120</v>
      </c>
      <c r="AI144" s="14" t="s">
        <v>121</v>
      </c>
      <c r="AJ144" s="14" t="s">
        <v>122</v>
      </c>
      <c r="AK144" s="14"/>
      <c r="AL144" s="14"/>
      <c r="AM144" s="14"/>
      <c r="AN144" s="14"/>
      <c r="AO144" s="14"/>
      <c r="AP144" s="14"/>
      <c r="AQ144" s="14"/>
      <c r="AR144" s="14"/>
      <c r="AS144" s="14"/>
      <c r="AT144" s="14"/>
      <c r="AU144" s="14"/>
      <c r="AV144" s="14"/>
      <c r="AW144" s="14"/>
      <c r="AX144" s="14"/>
      <c r="AY144" s="14"/>
      <c r="AZ144" s="14"/>
      <c r="BA144" s="10">
        <v>48508507</v>
      </c>
      <c r="BB144" s="14">
        <v>25770000</v>
      </c>
      <c r="BC144" s="10"/>
      <c r="BD144" s="14"/>
      <c r="BE144" s="14"/>
      <c r="BF144" s="14"/>
      <c r="BG144" s="14"/>
      <c r="BH144" s="14">
        <v>22738507</v>
      </c>
      <c r="BI144" s="14"/>
      <c r="BJ144" s="14"/>
      <c r="BK144" s="14"/>
      <c r="BL144" s="14"/>
      <c r="BM144" s="14"/>
      <c r="BN144" s="14"/>
      <c r="BO144" s="14"/>
      <c r="BP144" s="14"/>
      <c r="BQ144" s="14"/>
      <c r="BR144" s="14"/>
      <c r="BS144" s="14" t="s">
        <v>1664</v>
      </c>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7">
        <v>45702</v>
      </c>
      <c r="CS144" s="17">
        <v>45593</v>
      </c>
      <c r="CT144" s="17">
        <v>45593</v>
      </c>
      <c r="CU144" s="14"/>
      <c r="CV144" s="14"/>
      <c r="CW144" s="14"/>
      <c r="CX144" s="14"/>
      <c r="CY144" s="14"/>
      <c r="CZ144" s="18">
        <v>45474</v>
      </c>
      <c r="DA144" s="18">
        <v>47057</v>
      </c>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row>
    <row r="145" spans="1:184" ht="87" x14ac:dyDescent="0.35">
      <c r="A145" s="1">
        <v>45726</v>
      </c>
      <c r="B145" s="35" t="s">
        <v>115</v>
      </c>
      <c r="C145" s="40" t="s">
        <v>1665</v>
      </c>
      <c r="D145" s="14" t="s">
        <v>116</v>
      </c>
      <c r="E145" s="22" t="s">
        <v>1666</v>
      </c>
      <c r="F145" s="12" t="s">
        <v>1667</v>
      </c>
      <c r="G145" s="12" t="s">
        <v>1668</v>
      </c>
      <c r="H145" s="12" t="s">
        <v>55</v>
      </c>
      <c r="I145" s="14" t="s">
        <v>55</v>
      </c>
      <c r="J145" s="14" t="s">
        <v>104</v>
      </c>
      <c r="K145" s="14"/>
      <c r="L145" s="14">
        <v>5710</v>
      </c>
      <c r="M145" s="14" t="s">
        <v>128</v>
      </c>
      <c r="N145" s="14"/>
      <c r="O145" s="14" t="s">
        <v>106</v>
      </c>
      <c r="P145" s="14">
        <v>0</v>
      </c>
      <c r="Q145" s="13" t="s">
        <v>1669</v>
      </c>
      <c r="R145" s="14"/>
      <c r="S145" s="14">
        <v>97224</v>
      </c>
      <c r="T145" s="13" t="s">
        <v>1049</v>
      </c>
      <c r="U145" s="14">
        <v>97207</v>
      </c>
      <c r="V145" s="14"/>
      <c r="W145" s="14" t="s">
        <v>1670</v>
      </c>
      <c r="X145" s="14" t="s">
        <v>1671</v>
      </c>
      <c r="Y145" s="14" t="s">
        <v>1672</v>
      </c>
      <c r="Z145" s="14">
        <v>972</v>
      </c>
      <c r="AA145" s="14" t="s">
        <v>1676</v>
      </c>
      <c r="AB145" s="14" t="s">
        <v>113</v>
      </c>
      <c r="AC145" s="14"/>
      <c r="AD145" s="14"/>
      <c r="AE145" s="14" t="s">
        <v>117</v>
      </c>
      <c r="AF145" s="14" t="s">
        <v>118</v>
      </c>
      <c r="AG145" s="14" t="s">
        <v>119</v>
      </c>
      <c r="AH145" s="14" t="s">
        <v>120</v>
      </c>
      <c r="AI145" s="14" t="s">
        <v>121</v>
      </c>
      <c r="AJ145" s="14" t="s">
        <v>122</v>
      </c>
      <c r="AK145" s="14"/>
      <c r="AL145" s="14"/>
      <c r="AM145" s="14"/>
      <c r="AN145" s="14"/>
      <c r="AO145" s="14"/>
      <c r="AP145" s="14"/>
      <c r="AQ145" s="14"/>
      <c r="AR145" s="14"/>
      <c r="AS145" s="14"/>
      <c r="AT145" s="14"/>
      <c r="AU145" s="14"/>
      <c r="AV145" s="14"/>
      <c r="AW145" s="14"/>
      <c r="AX145" s="14"/>
      <c r="AY145" s="14"/>
      <c r="AZ145" s="14"/>
      <c r="BA145" s="10">
        <v>811766</v>
      </c>
      <c r="BB145" s="14">
        <v>487059.6</v>
      </c>
      <c r="BC145" s="10"/>
      <c r="BD145" s="14"/>
      <c r="BE145" s="14"/>
      <c r="BF145" s="14"/>
      <c r="BG145" s="14"/>
      <c r="BH145" s="14">
        <v>324706.40000000002</v>
      </c>
      <c r="BI145" s="14"/>
      <c r="BJ145" s="14"/>
      <c r="BK145" s="14"/>
      <c r="BL145" s="14"/>
      <c r="BM145" s="14"/>
      <c r="BN145" s="14"/>
      <c r="BO145" s="14"/>
      <c r="BP145" s="14"/>
      <c r="BQ145" s="14"/>
      <c r="BR145" s="14">
        <v>811766</v>
      </c>
      <c r="BS145" s="14" t="s">
        <v>1677</v>
      </c>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7">
        <v>45705</v>
      </c>
      <c r="CS145" s="17">
        <v>45595</v>
      </c>
      <c r="CT145" s="17">
        <v>45595</v>
      </c>
      <c r="CU145" s="14"/>
      <c r="CV145" s="14"/>
      <c r="CW145" s="14"/>
      <c r="CX145" s="14"/>
      <c r="CY145" s="14"/>
      <c r="CZ145" s="18">
        <v>45593</v>
      </c>
      <c r="DA145" s="18">
        <v>45657</v>
      </c>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row>
    <row r="146" spans="1:184" ht="145" x14ac:dyDescent="0.35">
      <c r="A146" s="1">
        <v>45726</v>
      </c>
      <c r="B146" s="35" t="s">
        <v>115</v>
      </c>
      <c r="C146" s="40" t="s">
        <v>1678</v>
      </c>
      <c r="D146" s="14" t="s">
        <v>116</v>
      </c>
      <c r="E146" s="22" t="s">
        <v>1679</v>
      </c>
      <c r="F146" s="12" t="s">
        <v>1680</v>
      </c>
      <c r="G146" s="12" t="s">
        <v>1681</v>
      </c>
      <c r="H146" s="12" t="s">
        <v>55</v>
      </c>
      <c r="I146" s="14" t="s">
        <v>55</v>
      </c>
      <c r="J146" s="14" t="s">
        <v>104</v>
      </c>
      <c r="K146" s="14"/>
      <c r="L146" s="14">
        <v>5710</v>
      </c>
      <c r="M146" s="14" t="s">
        <v>128</v>
      </c>
      <c r="N146" s="14"/>
      <c r="O146" s="14" t="s">
        <v>106</v>
      </c>
      <c r="P146" s="14">
        <v>127</v>
      </c>
      <c r="Q146" s="13" t="s">
        <v>1682</v>
      </c>
      <c r="R146" s="14"/>
      <c r="S146" s="14">
        <v>97200</v>
      </c>
      <c r="T146" s="13" t="s">
        <v>108</v>
      </c>
      <c r="U146" s="14"/>
      <c r="V146" s="14"/>
      <c r="W146" s="14" t="s">
        <v>1673</v>
      </c>
      <c r="X146" s="14" t="s">
        <v>1674</v>
      </c>
      <c r="Y146" s="14" t="s">
        <v>1675</v>
      </c>
      <c r="Z146" s="14">
        <v>972</v>
      </c>
      <c r="AA146" s="14" t="s">
        <v>1683</v>
      </c>
      <c r="AB146" s="14" t="s">
        <v>113</v>
      </c>
      <c r="AC146" s="14"/>
      <c r="AD146" s="14"/>
      <c r="AE146" s="14" t="s">
        <v>117</v>
      </c>
      <c r="AF146" s="14" t="s">
        <v>118</v>
      </c>
      <c r="AG146" s="14" t="s">
        <v>679</v>
      </c>
      <c r="AH146" s="14" t="s">
        <v>680</v>
      </c>
      <c r="AI146" s="14" t="s">
        <v>681</v>
      </c>
      <c r="AJ146" s="14" t="s">
        <v>682</v>
      </c>
      <c r="AK146" s="14"/>
      <c r="AL146" s="14"/>
      <c r="AM146" s="14"/>
      <c r="AN146" s="14"/>
      <c r="AO146" s="14"/>
      <c r="AP146" s="14"/>
      <c r="AQ146" s="14"/>
      <c r="AR146" s="14"/>
      <c r="AS146" s="14"/>
      <c r="AT146" s="14"/>
      <c r="AU146" s="14"/>
      <c r="AV146" s="14"/>
      <c r="AW146" s="14"/>
      <c r="AX146" s="14"/>
      <c r="AY146" s="14"/>
      <c r="AZ146" s="14"/>
      <c r="BA146" s="10">
        <v>130000</v>
      </c>
      <c r="BB146" s="14">
        <v>65000</v>
      </c>
      <c r="BC146" s="10"/>
      <c r="BD146" s="14"/>
      <c r="BE146" s="14"/>
      <c r="BF146" s="14"/>
      <c r="BG146" s="14"/>
      <c r="BH146" s="14">
        <v>65000</v>
      </c>
      <c r="BI146" s="14"/>
      <c r="BJ146" s="14"/>
      <c r="BK146" s="14"/>
      <c r="BL146" s="14"/>
      <c r="BM146" s="14"/>
      <c r="BN146" s="14"/>
      <c r="BO146" s="14"/>
      <c r="BP146" s="14"/>
      <c r="BQ146" s="14"/>
      <c r="BR146" s="14">
        <v>130000</v>
      </c>
      <c r="BS146" s="14" t="s">
        <v>1684</v>
      </c>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7">
        <v>45719</v>
      </c>
      <c r="CS146" s="17">
        <v>45596</v>
      </c>
      <c r="CT146" s="17">
        <v>45719</v>
      </c>
      <c r="CU146" s="14"/>
      <c r="CV146" s="14"/>
      <c r="CW146" s="14"/>
      <c r="CX146" s="14"/>
      <c r="CY146" s="14"/>
      <c r="CZ146" s="18">
        <v>45352</v>
      </c>
      <c r="DA146" s="18">
        <v>45657</v>
      </c>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row>
    <row r="147" spans="1:184" ht="108" customHeight="1" x14ac:dyDescent="0.35">
      <c r="A147" s="1">
        <v>45726</v>
      </c>
      <c r="B147" s="34" t="s">
        <v>263</v>
      </c>
      <c r="C147" s="40" t="s">
        <v>1685</v>
      </c>
      <c r="D147" s="14" t="s">
        <v>116</v>
      </c>
      <c r="E147" s="22" t="s">
        <v>1686</v>
      </c>
      <c r="F147" s="12" t="s">
        <v>1687</v>
      </c>
      <c r="G147" s="12" t="s">
        <v>1688</v>
      </c>
      <c r="H147" s="12" t="s">
        <v>55</v>
      </c>
      <c r="I147" s="14" t="s">
        <v>55</v>
      </c>
      <c r="J147" s="14" t="s">
        <v>104</v>
      </c>
      <c r="K147" s="14" t="s">
        <v>156</v>
      </c>
      <c r="L147" s="14">
        <v>9220</v>
      </c>
      <c r="M147" s="14" t="s">
        <v>223</v>
      </c>
      <c r="N147" s="14"/>
      <c r="O147" s="14" t="s">
        <v>125</v>
      </c>
      <c r="P147" s="14">
        <v>40</v>
      </c>
      <c r="Q147" s="13" t="s">
        <v>1689</v>
      </c>
      <c r="R147" s="14"/>
      <c r="S147" s="14">
        <v>97200</v>
      </c>
      <c r="T147" s="13" t="s">
        <v>258</v>
      </c>
      <c r="U147" s="14">
        <v>97209</v>
      </c>
      <c r="V147" s="14"/>
      <c r="W147" s="14" t="s">
        <v>1690</v>
      </c>
      <c r="X147" s="14" t="s">
        <v>1691</v>
      </c>
      <c r="Y147" s="14" t="s">
        <v>1692</v>
      </c>
      <c r="Z147" s="14">
        <v>972</v>
      </c>
      <c r="AA147" s="14" t="s">
        <v>262</v>
      </c>
      <c r="AB147" s="14" t="s">
        <v>113</v>
      </c>
      <c r="AC147" s="14" t="s">
        <v>1693</v>
      </c>
      <c r="AD147" s="14"/>
      <c r="AE147" s="14" t="s">
        <v>1096</v>
      </c>
      <c r="AF147" s="14" t="s">
        <v>1097</v>
      </c>
      <c r="AG147" s="14" t="s">
        <v>1291</v>
      </c>
      <c r="AH147" s="14" t="s">
        <v>1292</v>
      </c>
      <c r="AI147" s="14" t="s">
        <v>1293</v>
      </c>
      <c r="AJ147" s="14" t="s">
        <v>1294</v>
      </c>
      <c r="AK147" s="14"/>
      <c r="AL147" s="14"/>
      <c r="AM147" s="14"/>
      <c r="AN147" s="14"/>
      <c r="AO147" s="14"/>
      <c r="AP147" s="14"/>
      <c r="AQ147" s="14"/>
      <c r="AR147" s="14"/>
      <c r="AS147" s="14"/>
      <c r="AT147" s="14"/>
      <c r="AU147" s="14"/>
      <c r="AV147" s="14"/>
      <c r="AW147" s="14"/>
      <c r="AX147" s="14"/>
      <c r="AY147" s="14"/>
      <c r="AZ147" s="14"/>
      <c r="BA147" s="10">
        <v>772812.43</v>
      </c>
      <c r="BB147" s="14">
        <v>334405</v>
      </c>
      <c r="BC147" s="10"/>
      <c r="BD147" s="14"/>
      <c r="BE147" s="14"/>
      <c r="BF147" s="14">
        <v>335088.68</v>
      </c>
      <c r="BG147" s="14"/>
      <c r="BH147" s="14">
        <v>103318.75</v>
      </c>
      <c r="BI147" s="14"/>
      <c r="BJ147" s="14"/>
      <c r="BK147" s="14"/>
      <c r="BL147" s="14"/>
      <c r="BM147" s="14"/>
      <c r="BN147" s="14"/>
      <c r="BO147" s="14"/>
      <c r="BP147" s="14"/>
      <c r="BQ147" s="14"/>
      <c r="BR147" s="14"/>
      <c r="BS147" s="14" t="s">
        <v>1694</v>
      </c>
      <c r="BT147" s="14"/>
      <c r="BU147" s="14"/>
      <c r="BV147" s="14"/>
      <c r="BW147" s="14" t="s">
        <v>1695</v>
      </c>
      <c r="BX147" s="14"/>
      <c r="BY147" s="14"/>
      <c r="BZ147" s="14"/>
      <c r="CA147" s="14"/>
      <c r="CB147" s="14"/>
      <c r="CC147" s="14"/>
      <c r="CD147" s="14"/>
      <c r="CE147" s="14"/>
      <c r="CF147" s="14"/>
      <c r="CG147" s="14"/>
      <c r="CH147" s="14"/>
      <c r="CI147" s="14"/>
      <c r="CJ147" s="14"/>
      <c r="CK147" s="14"/>
      <c r="CL147" s="14"/>
      <c r="CM147" s="14"/>
      <c r="CN147" s="14"/>
      <c r="CO147" s="14"/>
      <c r="CP147" s="14"/>
      <c r="CQ147" s="14"/>
      <c r="CR147" s="17">
        <v>45715</v>
      </c>
      <c r="CS147" s="17">
        <v>45596</v>
      </c>
      <c r="CT147" s="17">
        <v>45239</v>
      </c>
      <c r="CU147" s="14"/>
      <c r="CV147" s="14"/>
      <c r="CW147" s="14"/>
      <c r="CX147" s="14"/>
      <c r="CY147" s="14"/>
      <c r="CZ147" s="18">
        <v>45292</v>
      </c>
      <c r="DA147" s="18">
        <v>46022</v>
      </c>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row>
    <row r="148" spans="1:184" ht="139" customHeight="1" x14ac:dyDescent="0.35">
      <c r="A148" s="1">
        <v>45726</v>
      </c>
      <c r="B148" s="34" t="s">
        <v>263</v>
      </c>
      <c r="C148" s="40" t="s">
        <v>1696</v>
      </c>
      <c r="D148" s="14" t="s">
        <v>116</v>
      </c>
      <c r="E148" s="22" t="s">
        <v>1697</v>
      </c>
      <c r="F148" s="12" t="s">
        <v>1698</v>
      </c>
      <c r="G148" s="12" t="s">
        <v>1688</v>
      </c>
      <c r="H148" s="12" t="s">
        <v>55</v>
      </c>
      <c r="I148" s="14" t="s">
        <v>55</v>
      </c>
      <c r="J148" s="14" t="s">
        <v>104</v>
      </c>
      <c r="K148" s="14" t="s">
        <v>156</v>
      </c>
      <c r="L148" s="14">
        <v>9220</v>
      </c>
      <c r="M148" s="14" t="s">
        <v>223</v>
      </c>
      <c r="N148" s="14"/>
      <c r="O148" s="14" t="s">
        <v>125</v>
      </c>
      <c r="P148" s="14">
        <v>60</v>
      </c>
      <c r="Q148" s="13" t="s">
        <v>1689</v>
      </c>
      <c r="R148" s="14"/>
      <c r="S148" s="14">
        <v>97200</v>
      </c>
      <c r="T148" s="13" t="s">
        <v>258</v>
      </c>
      <c r="U148" s="14">
        <v>97209</v>
      </c>
      <c r="V148" s="14"/>
      <c r="W148" s="14" t="s">
        <v>1690</v>
      </c>
      <c r="X148" s="14" t="s">
        <v>1699</v>
      </c>
      <c r="Y148" s="14" t="s">
        <v>1700</v>
      </c>
      <c r="Z148" s="14">
        <v>972</v>
      </c>
      <c r="AA148" s="14" t="s">
        <v>1701</v>
      </c>
      <c r="AB148" s="14" t="s">
        <v>113</v>
      </c>
      <c r="AC148" s="14" t="s">
        <v>1702</v>
      </c>
      <c r="AD148" s="14"/>
      <c r="AE148" s="14" t="s">
        <v>1096</v>
      </c>
      <c r="AF148" s="14" t="s">
        <v>1097</v>
      </c>
      <c r="AG148" s="14" t="s">
        <v>1552</v>
      </c>
      <c r="AH148" s="14" t="s">
        <v>1553</v>
      </c>
      <c r="AI148" s="14" t="s">
        <v>1554</v>
      </c>
      <c r="AJ148" s="14" t="s">
        <v>1555</v>
      </c>
      <c r="AK148" s="14"/>
      <c r="AL148" s="14"/>
      <c r="AM148" s="14"/>
      <c r="AN148" s="14"/>
      <c r="AO148" s="14"/>
      <c r="AP148" s="14"/>
      <c r="AQ148" s="14"/>
      <c r="AR148" s="14"/>
      <c r="AS148" s="14"/>
      <c r="AT148" s="14"/>
      <c r="AU148" s="14"/>
      <c r="AV148" s="14"/>
      <c r="AW148" s="14"/>
      <c r="AX148" s="14"/>
      <c r="AY148" s="14"/>
      <c r="AZ148" s="14"/>
      <c r="BA148" s="10">
        <v>656236.38</v>
      </c>
      <c r="BB148" s="14">
        <v>124000</v>
      </c>
      <c r="BC148" s="10"/>
      <c r="BD148" s="14"/>
      <c r="BE148" s="14"/>
      <c r="BF148" s="14">
        <v>474505.72</v>
      </c>
      <c r="BG148" s="14"/>
      <c r="BH148" s="14">
        <v>57730.66</v>
      </c>
      <c r="BI148" s="14"/>
      <c r="BJ148" s="14"/>
      <c r="BK148" s="14"/>
      <c r="BL148" s="14"/>
      <c r="BM148" s="14"/>
      <c r="BN148" s="14"/>
      <c r="BO148" s="14"/>
      <c r="BP148" s="14"/>
      <c r="BQ148" s="14"/>
      <c r="BR148" s="14">
        <v>351793.77</v>
      </c>
      <c r="BS148" s="14" t="s">
        <v>1703</v>
      </c>
      <c r="BT148" s="14"/>
      <c r="BU148" s="14"/>
      <c r="BV148" s="14"/>
      <c r="BW148" s="14" t="s">
        <v>1704</v>
      </c>
      <c r="BX148" s="14"/>
      <c r="BY148" s="14"/>
      <c r="BZ148" s="14"/>
      <c r="CA148" s="14"/>
      <c r="CB148" s="14"/>
      <c r="CC148" s="14"/>
      <c r="CD148" s="14"/>
      <c r="CE148" s="14"/>
      <c r="CF148" s="14"/>
      <c r="CG148" s="14"/>
      <c r="CH148" s="14"/>
      <c r="CI148" s="14"/>
      <c r="CJ148" s="14"/>
      <c r="CK148" s="14"/>
      <c r="CL148" s="14"/>
      <c r="CM148" s="14"/>
      <c r="CN148" s="14"/>
      <c r="CO148" s="14"/>
      <c r="CP148" s="14"/>
      <c r="CQ148" s="14"/>
      <c r="CR148" s="17">
        <v>45714</v>
      </c>
      <c r="CS148" s="17">
        <v>45596</v>
      </c>
      <c r="CT148" s="17">
        <v>45096</v>
      </c>
      <c r="CU148" s="14"/>
      <c r="CV148" s="14"/>
      <c r="CW148" s="14"/>
      <c r="CX148" s="14"/>
      <c r="CY148" s="14"/>
      <c r="CZ148" s="18">
        <v>44927</v>
      </c>
      <c r="DA148" s="18">
        <v>45657</v>
      </c>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row>
    <row r="149" spans="1:184" ht="90.5" customHeight="1" x14ac:dyDescent="0.35">
      <c r="A149" s="1">
        <v>45726</v>
      </c>
      <c r="B149" s="35" t="s">
        <v>115</v>
      </c>
      <c r="C149" s="40" t="s">
        <v>1705</v>
      </c>
      <c r="D149" s="14" t="s">
        <v>116</v>
      </c>
      <c r="E149" s="22" t="s">
        <v>1706</v>
      </c>
      <c r="F149" s="12" t="s">
        <v>1707</v>
      </c>
      <c r="G149" s="12" t="s">
        <v>1708</v>
      </c>
      <c r="H149" s="12" t="s">
        <v>55</v>
      </c>
      <c r="I149" s="14" t="s">
        <v>55</v>
      </c>
      <c r="J149" s="14" t="s">
        <v>104</v>
      </c>
      <c r="K149" s="14"/>
      <c r="L149" s="14">
        <v>5485</v>
      </c>
      <c r="M149" s="14" t="s">
        <v>956</v>
      </c>
      <c r="N149" s="14"/>
      <c r="O149" s="14" t="s">
        <v>125</v>
      </c>
      <c r="P149" s="14">
        <v>1</v>
      </c>
      <c r="Q149" s="13">
        <v>1</v>
      </c>
      <c r="R149" s="14"/>
      <c r="S149" s="14">
        <v>97224</v>
      </c>
      <c r="T149" s="13" t="s">
        <v>1049</v>
      </c>
      <c r="U149" s="14">
        <v>97207</v>
      </c>
      <c r="V149" s="14"/>
      <c r="W149" s="14" t="s">
        <v>1709</v>
      </c>
      <c r="X149" s="14" t="s">
        <v>1710</v>
      </c>
      <c r="Y149" s="14" t="s">
        <v>1711</v>
      </c>
      <c r="Z149" s="14">
        <v>972</v>
      </c>
      <c r="AA149" s="14" t="s">
        <v>1712</v>
      </c>
      <c r="AB149" s="14" t="s">
        <v>113</v>
      </c>
      <c r="AC149" s="14" t="s">
        <v>1713</v>
      </c>
      <c r="AD149" s="14"/>
      <c r="AE149" s="14" t="s">
        <v>231</v>
      </c>
      <c r="AF149" s="14" t="s">
        <v>232</v>
      </c>
      <c r="AG149" s="14" t="s">
        <v>515</v>
      </c>
      <c r="AH149" s="14" t="s">
        <v>516</v>
      </c>
      <c r="AI149" s="14" t="s">
        <v>451</v>
      </c>
      <c r="AJ149" s="14" t="s">
        <v>517</v>
      </c>
      <c r="AK149" s="14"/>
      <c r="AL149" s="14"/>
      <c r="AM149" s="14"/>
      <c r="AN149" s="14"/>
      <c r="AO149" s="14"/>
      <c r="AP149" s="14"/>
      <c r="AQ149" s="14"/>
      <c r="AR149" s="14"/>
      <c r="AS149" s="14"/>
      <c r="AT149" s="14"/>
      <c r="AU149" s="14"/>
      <c r="AV149" s="14"/>
      <c r="AW149" s="14"/>
      <c r="AX149" s="14"/>
      <c r="AY149" s="14"/>
      <c r="AZ149" s="14"/>
      <c r="BA149" s="10">
        <v>1319096.22</v>
      </c>
      <c r="BB149" s="14">
        <v>450000</v>
      </c>
      <c r="BC149" s="10"/>
      <c r="BD149" s="14">
        <v>100000</v>
      </c>
      <c r="BE149" s="14"/>
      <c r="BF149" s="14">
        <v>50000</v>
      </c>
      <c r="BG149" s="14"/>
      <c r="BH149" s="14">
        <v>719096.22</v>
      </c>
      <c r="BI149" s="14"/>
      <c r="BJ149" s="14"/>
      <c r="BK149" s="14"/>
      <c r="BL149" s="14"/>
      <c r="BM149" s="14"/>
      <c r="BN149" s="14"/>
      <c r="BO149" s="14"/>
      <c r="BP149" s="14"/>
      <c r="BQ149" s="14"/>
      <c r="BR149" s="14"/>
      <c r="BS149" s="14" t="s">
        <v>1714</v>
      </c>
      <c r="BT149" s="14"/>
      <c r="BU149" s="14" t="s">
        <v>1715</v>
      </c>
      <c r="BV149" s="14"/>
      <c r="BW149" s="14" t="s">
        <v>1716</v>
      </c>
      <c r="BX149" s="14"/>
      <c r="BY149" s="14"/>
      <c r="BZ149" s="14"/>
      <c r="CA149" s="14"/>
      <c r="CB149" s="14"/>
      <c r="CC149" s="14"/>
      <c r="CD149" s="14"/>
      <c r="CE149" s="14"/>
      <c r="CF149" s="14"/>
      <c r="CG149" s="14"/>
      <c r="CH149" s="14"/>
      <c r="CI149" s="14"/>
      <c r="CJ149" s="14"/>
      <c r="CK149" s="14"/>
      <c r="CL149" s="14"/>
      <c r="CM149" s="14"/>
      <c r="CN149" s="14"/>
      <c r="CO149" s="14"/>
      <c r="CP149" s="14"/>
      <c r="CQ149" s="14"/>
      <c r="CR149" s="17">
        <v>45714</v>
      </c>
      <c r="CS149" s="17">
        <v>45598</v>
      </c>
      <c r="CT149" s="17">
        <v>45666</v>
      </c>
      <c r="CU149" s="14"/>
      <c r="CV149" s="14"/>
      <c r="CW149" s="14"/>
      <c r="CX149" s="14"/>
      <c r="CY149" s="14"/>
      <c r="CZ149" s="18">
        <v>45597</v>
      </c>
      <c r="DA149" s="18">
        <v>46752</v>
      </c>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row>
    <row r="150" spans="1:184" ht="75" customHeight="1" x14ac:dyDescent="0.35">
      <c r="A150" s="1">
        <v>45726</v>
      </c>
      <c r="B150" s="35" t="s">
        <v>115</v>
      </c>
      <c r="C150" s="40" t="s">
        <v>1717</v>
      </c>
      <c r="D150" s="14" t="s">
        <v>116</v>
      </c>
      <c r="E150" s="22" t="s">
        <v>1718</v>
      </c>
      <c r="F150" s="12" t="s">
        <v>2711</v>
      </c>
      <c r="G150" s="12" t="s">
        <v>556</v>
      </c>
      <c r="H150" s="12" t="s">
        <v>154</v>
      </c>
      <c r="I150" s="14" t="s">
        <v>155</v>
      </c>
      <c r="J150" s="14" t="s">
        <v>104</v>
      </c>
      <c r="K150" s="14" t="s">
        <v>156</v>
      </c>
      <c r="L150" s="14">
        <v>7225</v>
      </c>
      <c r="M150" s="14" t="s">
        <v>557</v>
      </c>
      <c r="N150" s="14"/>
      <c r="O150" s="14" t="s">
        <v>125</v>
      </c>
      <c r="P150" s="14">
        <v>4404</v>
      </c>
      <c r="Q150" s="13" t="s">
        <v>558</v>
      </c>
      <c r="R150" s="14" t="s">
        <v>559</v>
      </c>
      <c r="S150" s="14">
        <v>97200</v>
      </c>
      <c r="T150" s="13" t="s">
        <v>258</v>
      </c>
      <c r="U150" s="14">
        <v>97209</v>
      </c>
      <c r="V150" s="14"/>
      <c r="W150" s="14" t="s">
        <v>657</v>
      </c>
      <c r="X150" s="14" t="s">
        <v>1719</v>
      </c>
      <c r="Y150" s="14" t="s">
        <v>658</v>
      </c>
      <c r="Z150" s="14">
        <v>972</v>
      </c>
      <c r="AA150" s="14" t="s">
        <v>1720</v>
      </c>
      <c r="AB150" s="14" t="s">
        <v>113</v>
      </c>
      <c r="AC150" s="14" t="s">
        <v>1721</v>
      </c>
      <c r="AD150" s="14"/>
      <c r="AE150" s="14" t="s">
        <v>231</v>
      </c>
      <c r="AF150" s="14" t="s">
        <v>232</v>
      </c>
      <c r="AG150" s="14" t="s">
        <v>328</v>
      </c>
      <c r="AH150" s="14" t="s">
        <v>329</v>
      </c>
      <c r="AI150" s="14" t="s">
        <v>464</v>
      </c>
      <c r="AJ150" s="14" t="s">
        <v>465</v>
      </c>
      <c r="AK150" s="14"/>
      <c r="AL150" s="14"/>
      <c r="AM150" s="14"/>
      <c r="AN150" s="14"/>
      <c r="AO150" s="14"/>
      <c r="AP150" s="14"/>
      <c r="AQ150" s="14"/>
      <c r="AR150" s="14"/>
      <c r="AS150" s="14"/>
      <c r="AT150" s="14"/>
      <c r="AU150" s="14"/>
      <c r="AV150" s="14"/>
      <c r="AW150" s="14"/>
      <c r="AX150" s="14"/>
      <c r="AY150" s="14"/>
      <c r="AZ150" s="14"/>
      <c r="BA150" s="10">
        <v>4564852.91</v>
      </c>
      <c r="BB150" s="14">
        <v>2738911.75</v>
      </c>
      <c r="BC150" s="10">
        <v>1359256.12</v>
      </c>
      <c r="BD150" s="14"/>
      <c r="BE150" s="14"/>
      <c r="BF150" s="14">
        <v>191705.07</v>
      </c>
      <c r="BG150" s="14"/>
      <c r="BH150" s="14">
        <v>274979.96999999997</v>
      </c>
      <c r="BI150" s="14"/>
      <c r="BJ150" s="14"/>
      <c r="BK150" s="14"/>
      <c r="BL150" s="14"/>
      <c r="BM150" s="14"/>
      <c r="BN150" s="14"/>
      <c r="BO150" s="14"/>
      <c r="BP150" s="14"/>
      <c r="BQ150" s="14">
        <v>0</v>
      </c>
      <c r="BR150" s="14">
        <v>0</v>
      </c>
      <c r="BS150" s="14" t="s">
        <v>1722</v>
      </c>
      <c r="BT150" s="14" t="s">
        <v>1723</v>
      </c>
      <c r="BU150" s="14"/>
      <c r="BV150" s="14"/>
      <c r="BW150" s="14" t="s">
        <v>1724</v>
      </c>
      <c r="BX150" s="14"/>
      <c r="BY150" s="14"/>
      <c r="BZ150" s="14"/>
      <c r="CA150" s="14"/>
      <c r="CB150" s="14"/>
      <c r="CC150" s="14"/>
      <c r="CD150" s="14"/>
      <c r="CE150" s="14"/>
      <c r="CF150" s="14"/>
      <c r="CG150" s="14"/>
      <c r="CH150" s="14"/>
      <c r="CI150" s="14"/>
      <c r="CJ150" s="14"/>
      <c r="CK150" s="14"/>
      <c r="CL150" s="14"/>
      <c r="CM150" s="14"/>
      <c r="CN150" s="14"/>
      <c r="CO150" s="14"/>
      <c r="CP150" s="14"/>
      <c r="CQ150" s="14"/>
      <c r="CR150" s="17">
        <v>45679</v>
      </c>
      <c r="CS150" s="17">
        <v>45608</v>
      </c>
      <c r="CT150" s="17">
        <v>45608</v>
      </c>
      <c r="CU150" s="14"/>
      <c r="CV150" s="14"/>
      <c r="CW150" s="14"/>
      <c r="CX150" s="14"/>
      <c r="CY150" s="14"/>
      <c r="CZ150" s="18">
        <v>44200</v>
      </c>
      <c r="DA150" s="18">
        <v>46568</v>
      </c>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row>
    <row r="151" spans="1:184" ht="192.5" customHeight="1" x14ac:dyDescent="0.35">
      <c r="A151" s="1">
        <v>45726</v>
      </c>
      <c r="B151" s="35" t="s">
        <v>115</v>
      </c>
      <c r="C151" s="40" t="s">
        <v>1725</v>
      </c>
      <c r="D151" s="14" t="s">
        <v>116</v>
      </c>
      <c r="E151" s="22" t="s">
        <v>1726</v>
      </c>
      <c r="F151" s="12" t="s">
        <v>2712</v>
      </c>
      <c r="G151" s="12" t="s">
        <v>1727</v>
      </c>
      <c r="H151" s="12" t="s">
        <v>55</v>
      </c>
      <c r="I151" s="14" t="s">
        <v>55</v>
      </c>
      <c r="J151" s="14" t="s">
        <v>104</v>
      </c>
      <c r="K151" s="14"/>
      <c r="L151" s="14">
        <v>5710</v>
      </c>
      <c r="M151" s="14" t="s">
        <v>128</v>
      </c>
      <c r="N151" s="14"/>
      <c r="O151" s="14" t="s">
        <v>106</v>
      </c>
      <c r="P151" s="14">
        <v>2</v>
      </c>
      <c r="Q151" s="13" t="s">
        <v>1728</v>
      </c>
      <c r="R151" s="14"/>
      <c r="S151" s="14">
        <v>97224</v>
      </c>
      <c r="T151" s="13" t="s">
        <v>1729</v>
      </c>
      <c r="U151" s="14"/>
      <c r="V151" s="14"/>
      <c r="W151" s="14" t="s">
        <v>1730</v>
      </c>
      <c r="X151" s="14" t="s">
        <v>145</v>
      </c>
      <c r="Y151" s="14" t="s">
        <v>1731</v>
      </c>
      <c r="Z151" s="14">
        <v>972</v>
      </c>
      <c r="AA151" s="14" t="s">
        <v>1732</v>
      </c>
      <c r="AB151" s="14" t="s">
        <v>113</v>
      </c>
      <c r="AC151" s="14" t="s">
        <v>148</v>
      </c>
      <c r="AD151" s="14"/>
      <c r="AE151" s="14" t="s">
        <v>117</v>
      </c>
      <c r="AF151" s="14" t="s">
        <v>118</v>
      </c>
      <c r="AG151" s="14" t="s">
        <v>119</v>
      </c>
      <c r="AH151" s="14" t="s">
        <v>120</v>
      </c>
      <c r="AI151" s="14" t="s">
        <v>121</v>
      </c>
      <c r="AJ151" s="14" t="s">
        <v>122</v>
      </c>
      <c r="AK151" s="14"/>
      <c r="AL151" s="14"/>
      <c r="AM151" s="14"/>
      <c r="AN151" s="14"/>
      <c r="AO151" s="14"/>
      <c r="AP151" s="14"/>
      <c r="AQ151" s="14"/>
      <c r="AR151" s="14"/>
      <c r="AS151" s="14"/>
      <c r="AT151" s="14"/>
      <c r="AU151" s="14"/>
      <c r="AV151" s="14"/>
      <c r="AW151" s="14"/>
      <c r="AX151" s="14"/>
      <c r="AY151" s="14"/>
      <c r="AZ151" s="14"/>
      <c r="BA151" s="10">
        <v>464811.5</v>
      </c>
      <c r="BB151" s="14">
        <v>159153.20000000001</v>
      </c>
      <c r="BC151" s="10">
        <v>119713.05</v>
      </c>
      <c r="BD151" s="14"/>
      <c r="BE151" s="14"/>
      <c r="BF151" s="14"/>
      <c r="BG151" s="14"/>
      <c r="BH151" s="14">
        <v>185945.25</v>
      </c>
      <c r="BI151" s="14"/>
      <c r="BJ151" s="14"/>
      <c r="BK151" s="14"/>
      <c r="BL151" s="14"/>
      <c r="BM151" s="14"/>
      <c r="BN151" s="14"/>
      <c r="BO151" s="14"/>
      <c r="BP151" s="14"/>
      <c r="BQ151" s="14"/>
      <c r="BR151" s="14"/>
      <c r="BS151" s="14" t="s">
        <v>1733</v>
      </c>
      <c r="BT151" s="14" t="s">
        <v>1734</v>
      </c>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7">
        <v>45670</v>
      </c>
      <c r="CS151" s="17">
        <v>45608</v>
      </c>
      <c r="CT151" s="17">
        <v>44753</v>
      </c>
      <c r="CU151" s="14"/>
      <c r="CV151" s="14"/>
      <c r="CW151" s="14"/>
      <c r="CX151" s="14"/>
      <c r="CY151" s="14"/>
      <c r="CZ151" s="18">
        <v>44753</v>
      </c>
      <c r="DA151" s="18">
        <v>45657</v>
      </c>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row>
    <row r="152" spans="1:184" ht="174" x14ac:dyDescent="0.35">
      <c r="A152" s="1">
        <v>45726</v>
      </c>
      <c r="B152" s="34" t="s">
        <v>263</v>
      </c>
      <c r="C152" s="40" t="s">
        <v>1735</v>
      </c>
      <c r="D152" s="14" t="s">
        <v>116</v>
      </c>
      <c r="E152" s="22" t="s">
        <v>1736</v>
      </c>
      <c r="F152" s="12" t="s">
        <v>2713</v>
      </c>
      <c r="G152" s="12" t="s">
        <v>1737</v>
      </c>
      <c r="H152" s="12" t="s">
        <v>154</v>
      </c>
      <c r="I152" s="14" t="s">
        <v>155</v>
      </c>
      <c r="J152" s="14" t="s">
        <v>104</v>
      </c>
      <c r="K152" s="14" t="s">
        <v>156</v>
      </c>
      <c r="L152" s="14">
        <v>4140</v>
      </c>
      <c r="M152" s="14" t="s">
        <v>157</v>
      </c>
      <c r="N152" s="14"/>
      <c r="O152" s="14" t="s">
        <v>125</v>
      </c>
      <c r="P152" s="14">
        <v>160</v>
      </c>
      <c r="Q152" s="13" t="s">
        <v>1738</v>
      </c>
      <c r="R152" s="14"/>
      <c r="S152" s="14">
        <v>97200</v>
      </c>
      <c r="T152" s="13" t="s">
        <v>258</v>
      </c>
      <c r="U152" s="14">
        <v>97209</v>
      </c>
      <c r="V152" s="14"/>
      <c r="W152" s="14" t="s">
        <v>1739</v>
      </c>
      <c r="X152" s="14" t="s">
        <v>1740</v>
      </c>
      <c r="Y152" s="14" t="s">
        <v>1741</v>
      </c>
      <c r="Z152" s="14">
        <v>972</v>
      </c>
      <c r="AA152" s="14" t="s">
        <v>1742</v>
      </c>
      <c r="AB152" s="14" t="s">
        <v>113</v>
      </c>
      <c r="AC152" s="14" t="s">
        <v>114</v>
      </c>
      <c r="AD152" s="14"/>
      <c r="AE152" s="14" t="s">
        <v>1096</v>
      </c>
      <c r="AF152" s="14" t="s">
        <v>1097</v>
      </c>
      <c r="AG152" s="14" t="s">
        <v>1552</v>
      </c>
      <c r="AH152" s="14" t="s">
        <v>1553</v>
      </c>
      <c r="AI152" s="14" t="s">
        <v>1554</v>
      </c>
      <c r="AJ152" s="14" t="s">
        <v>1555</v>
      </c>
      <c r="AK152" s="14"/>
      <c r="AL152" s="14"/>
      <c r="AM152" s="14"/>
      <c r="AN152" s="14"/>
      <c r="AO152" s="14"/>
      <c r="AP152" s="14"/>
      <c r="AQ152" s="14"/>
      <c r="AR152" s="14"/>
      <c r="AS152" s="14"/>
      <c r="AT152" s="14"/>
      <c r="AU152" s="14"/>
      <c r="AV152" s="14"/>
      <c r="AW152" s="14"/>
      <c r="AX152" s="14"/>
      <c r="AY152" s="14"/>
      <c r="AZ152" s="14"/>
      <c r="BA152" s="10">
        <v>1725293.8</v>
      </c>
      <c r="BB152" s="14">
        <v>1380235.04</v>
      </c>
      <c r="BC152" s="10"/>
      <c r="BD152" s="14">
        <v>345058.76</v>
      </c>
      <c r="BE152" s="14"/>
      <c r="BF152" s="14"/>
      <c r="BG152" s="14"/>
      <c r="BH152" s="14">
        <v>0</v>
      </c>
      <c r="BI152" s="14"/>
      <c r="BJ152" s="14"/>
      <c r="BK152" s="14"/>
      <c r="BL152" s="14"/>
      <c r="BM152" s="14"/>
      <c r="BN152" s="14"/>
      <c r="BO152" s="14"/>
      <c r="BP152" s="14"/>
      <c r="BQ152" s="14"/>
      <c r="BR152" s="14">
        <v>1725293.8</v>
      </c>
      <c r="BS152" s="14" t="s">
        <v>1743</v>
      </c>
      <c r="BT152" s="14"/>
      <c r="BU152" s="14" t="s">
        <v>1744</v>
      </c>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7">
        <v>45723</v>
      </c>
      <c r="CS152" s="17">
        <v>45608</v>
      </c>
      <c r="CT152" s="17">
        <v>45608</v>
      </c>
      <c r="CU152" s="14"/>
      <c r="CV152" s="14"/>
      <c r="CW152" s="14"/>
      <c r="CX152" s="14"/>
      <c r="CY152" s="14"/>
      <c r="CZ152" s="18">
        <v>45536</v>
      </c>
      <c r="DA152" s="18">
        <v>46387</v>
      </c>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row>
    <row r="153" spans="1:184" ht="109" customHeight="1" x14ac:dyDescent="0.35">
      <c r="A153" s="1">
        <v>45726</v>
      </c>
      <c r="B153" s="34" t="s">
        <v>263</v>
      </c>
      <c r="C153" s="40" t="s">
        <v>1745</v>
      </c>
      <c r="D153" s="14" t="s">
        <v>116</v>
      </c>
      <c r="E153" s="22" t="s">
        <v>1746</v>
      </c>
      <c r="F153" s="12" t="s">
        <v>1747</v>
      </c>
      <c r="G153" s="12" t="s">
        <v>1737</v>
      </c>
      <c r="H153" s="12" t="s">
        <v>154</v>
      </c>
      <c r="I153" s="14" t="s">
        <v>155</v>
      </c>
      <c r="J153" s="14" t="s">
        <v>104</v>
      </c>
      <c r="K153" s="14" t="s">
        <v>156</v>
      </c>
      <c r="L153" s="14">
        <v>4140</v>
      </c>
      <c r="M153" s="14" t="s">
        <v>157</v>
      </c>
      <c r="N153" s="14"/>
      <c r="O153" s="14" t="s">
        <v>125</v>
      </c>
      <c r="P153" s="14">
        <v>160</v>
      </c>
      <c r="Q153" s="13" t="s">
        <v>1738</v>
      </c>
      <c r="R153" s="14"/>
      <c r="S153" s="14">
        <v>97200</v>
      </c>
      <c r="T153" s="13" t="s">
        <v>258</v>
      </c>
      <c r="U153" s="14">
        <v>97209</v>
      </c>
      <c r="V153" s="14"/>
      <c r="W153" s="14" t="s">
        <v>1739</v>
      </c>
      <c r="X153" s="14" t="s">
        <v>1740</v>
      </c>
      <c r="Y153" s="14" t="s">
        <v>1741</v>
      </c>
      <c r="Z153" s="14">
        <v>972</v>
      </c>
      <c r="AA153" s="14" t="s">
        <v>1748</v>
      </c>
      <c r="AB153" s="14" t="s">
        <v>113</v>
      </c>
      <c r="AC153" s="14" t="s">
        <v>114</v>
      </c>
      <c r="AD153" s="14"/>
      <c r="AE153" s="14" t="s">
        <v>264</v>
      </c>
      <c r="AF153" s="14" t="s">
        <v>265</v>
      </c>
      <c r="AG153" s="14" t="s">
        <v>892</v>
      </c>
      <c r="AH153" s="14" t="s">
        <v>893</v>
      </c>
      <c r="AI153" s="14" t="s">
        <v>894</v>
      </c>
      <c r="AJ153" s="14" t="s">
        <v>895</v>
      </c>
      <c r="AK153" s="14"/>
      <c r="AL153" s="14"/>
      <c r="AM153" s="14"/>
      <c r="AN153" s="14"/>
      <c r="AO153" s="14"/>
      <c r="AP153" s="14"/>
      <c r="AQ153" s="14"/>
      <c r="AR153" s="14"/>
      <c r="AS153" s="14"/>
      <c r="AT153" s="14"/>
      <c r="AU153" s="14"/>
      <c r="AV153" s="14"/>
      <c r="AW153" s="14"/>
      <c r="AX153" s="14"/>
      <c r="AY153" s="14"/>
      <c r="AZ153" s="14"/>
      <c r="BA153" s="10">
        <v>3462007.95</v>
      </c>
      <c r="BB153" s="14">
        <v>2769606.36</v>
      </c>
      <c r="BC153" s="10"/>
      <c r="BD153" s="14">
        <v>692401.59</v>
      </c>
      <c r="BE153" s="14"/>
      <c r="BF153" s="14"/>
      <c r="BG153" s="14"/>
      <c r="BH153" s="14">
        <v>0</v>
      </c>
      <c r="BI153" s="14"/>
      <c r="BJ153" s="14"/>
      <c r="BK153" s="14"/>
      <c r="BL153" s="14"/>
      <c r="BM153" s="14"/>
      <c r="BN153" s="14"/>
      <c r="BO153" s="14"/>
      <c r="BP153" s="14"/>
      <c r="BQ153" s="14"/>
      <c r="BR153" s="14">
        <v>3462007.95</v>
      </c>
      <c r="BS153" s="14" t="s">
        <v>1749</v>
      </c>
      <c r="BT153" s="14"/>
      <c r="BU153" s="14" t="s">
        <v>1750</v>
      </c>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7">
        <v>45714</v>
      </c>
      <c r="CS153" s="17">
        <v>45608</v>
      </c>
      <c r="CT153" s="17">
        <v>45608</v>
      </c>
      <c r="CU153" s="14"/>
      <c r="CV153" s="14"/>
      <c r="CW153" s="14"/>
      <c r="CX153" s="14"/>
      <c r="CY153" s="14"/>
      <c r="CZ153" s="18">
        <v>45292</v>
      </c>
      <c r="DA153" s="18">
        <v>46022</v>
      </c>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row>
    <row r="154" spans="1:184" ht="29" x14ac:dyDescent="0.35">
      <c r="A154" s="26">
        <v>45726</v>
      </c>
      <c r="B154" s="35" t="s">
        <v>115</v>
      </c>
      <c r="C154" s="40" t="s">
        <v>1751</v>
      </c>
      <c r="D154" s="14" t="s">
        <v>116</v>
      </c>
      <c r="E154" s="22" t="s">
        <v>1752</v>
      </c>
      <c r="F154" s="12" t="s">
        <v>1753</v>
      </c>
      <c r="G154" s="12" t="s">
        <v>1754</v>
      </c>
      <c r="H154" s="12" t="s">
        <v>154</v>
      </c>
      <c r="I154" s="14" t="s">
        <v>155</v>
      </c>
      <c r="J154" s="14" t="s">
        <v>104</v>
      </c>
      <c r="K154" s="14" t="s">
        <v>156</v>
      </c>
      <c r="L154" s="14">
        <v>4140</v>
      </c>
      <c r="M154" s="14" t="s">
        <v>157</v>
      </c>
      <c r="N154" s="14"/>
      <c r="O154" s="14" t="s">
        <v>125</v>
      </c>
      <c r="P154" s="14">
        <v>256</v>
      </c>
      <c r="Q154" s="13" t="s">
        <v>1755</v>
      </c>
      <c r="R154" s="14"/>
      <c r="S154" s="14">
        <v>97200</v>
      </c>
      <c r="T154" s="13" t="s">
        <v>108</v>
      </c>
      <c r="U154" s="14"/>
      <c r="V154" s="14"/>
      <c r="W154" s="14" t="s">
        <v>1756</v>
      </c>
      <c r="X154" s="14" t="s">
        <v>1757</v>
      </c>
      <c r="Y154" s="14" t="s">
        <v>1758</v>
      </c>
      <c r="Z154" s="14">
        <v>972</v>
      </c>
      <c r="AA154" s="14" t="s">
        <v>299</v>
      </c>
      <c r="AB154" s="14" t="s">
        <v>113</v>
      </c>
      <c r="AC154" s="14" t="s">
        <v>1759</v>
      </c>
      <c r="AD154" s="14"/>
      <c r="AE154" s="14" t="s">
        <v>1760</v>
      </c>
      <c r="AF154" s="14" t="s">
        <v>1761</v>
      </c>
      <c r="AG154" s="14" t="s">
        <v>1762</v>
      </c>
      <c r="AH154" s="14" t="s">
        <v>1763</v>
      </c>
      <c r="AI154" s="14" t="s">
        <v>1764</v>
      </c>
      <c r="AJ154" s="14" t="s">
        <v>1765</v>
      </c>
      <c r="AK154" s="14"/>
      <c r="AL154" s="14"/>
      <c r="AM154" s="14"/>
      <c r="AN154" s="14"/>
      <c r="AO154" s="14"/>
      <c r="AP154" s="14"/>
      <c r="AQ154" s="14"/>
      <c r="AR154" s="14"/>
      <c r="AS154" s="14"/>
      <c r="AT154" s="14"/>
      <c r="AU154" s="14"/>
      <c r="AV154" s="14"/>
      <c r="AW154" s="14"/>
      <c r="AX154" s="14"/>
      <c r="AY154" s="14"/>
      <c r="AZ154" s="14"/>
      <c r="BA154" s="10">
        <v>708200</v>
      </c>
      <c r="BB154" s="14">
        <v>350000</v>
      </c>
      <c r="BC154" s="10"/>
      <c r="BD154" s="14"/>
      <c r="BE154" s="14">
        <v>280000</v>
      </c>
      <c r="BF154" s="14"/>
      <c r="BG154" s="14"/>
      <c r="BH154" s="14">
        <v>78200</v>
      </c>
      <c r="BI154" s="14"/>
      <c r="BJ154" s="14"/>
      <c r="BK154" s="14"/>
      <c r="BL154" s="14"/>
      <c r="BM154" s="14"/>
      <c r="BN154" s="14"/>
      <c r="BO154" s="14"/>
      <c r="BP154" s="14"/>
      <c r="BQ154" s="14"/>
      <c r="BR154" s="14">
        <v>708200</v>
      </c>
      <c r="BS154" s="14" t="s">
        <v>1766</v>
      </c>
      <c r="BT154" s="14"/>
      <c r="BU154" s="14"/>
      <c r="BV154" s="14" t="s">
        <v>1767</v>
      </c>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7">
        <v>45708</v>
      </c>
      <c r="CS154" s="17">
        <v>45609</v>
      </c>
      <c r="CT154" s="17">
        <v>45609</v>
      </c>
      <c r="CU154" s="14"/>
      <c r="CV154" s="14"/>
      <c r="CW154" s="14"/>
      <c r="CX154" s="14"/>
      <c r="CY154" s="14"/>
      <c r="CZ154" s="18">
        <v>45614</v>
      </c>
      <c r="DA154" s="18">
        <v>46356</v>
      </c>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row>
    <row r="155" spans="1:184" ht="159.5" x14ac:dyDescent="0.35">
      <c r="A155" s="26">
        <v>45726</v>
      </c>
      <c r="B155" s="35" t="s">
        <v>115</v>
      </c>
      <c r="C155" s="40" t="s">
        <v>1768</v>
      </c>
      <c r="D155" s="14" t="s">
        <v>116</v>
      </c>
      <c r="E155" s="22" t="s">
        <v>1769</v>
      </c>
      <c r="F155" s="12" t="s">
        <v>1770</v>
      </c>
      <c r="G155" s="12" t="s">
        <v>1771</v>
      </c>
      <c r="H155" s="12" t="s">
        <v>55</v>
      </c>
      <c r="I155" s="14" t="s">
        <v>55</v>
      </c>
      <c r="J155" s="14" t="s">
        <v>104</v>
      </c>
      <c r="K155" s="14"/>
      <c r="L155" s="14">
        <v>9220</v>
      </c>
      <c r="M155" s="14" t="s">
        <v>223</v>
      </c>
      <c r="N155" s="14"/>
      <c r="O155" s="14" t="s">
        <v>125</v>
      </c>
      <c r="P155" s="14">
        <v>1</v>
      </c>
      <c r="Q155" s="13" t="s">
        <v>1772</v>
      </c>
      <c r="R155" s="14"/>
      <c r="S155" s="14">
        <v>97223</v>
      </c>
      <c r="T155" s="13" t="s">
        <v>1773</v>
      </c>
      <c r="U155" s="14">
        <v>97206</v>
      </c>
      <c r="V155" s="14"/>
      <c r="W155" s="14" t="s">
        <v>1774</v>
      </c>
      <c r="X155" s="14" t="s">
        <v>1775</v>
      </c>
      <c r="Y155" s="14" t="s">
        <v>1776</v>
      </c>
      <c r="Z155" s="14">
        <v>972</v>
      </c>
      <c r="AA155" s="14" t="s">
        <v>1777</v>
      </c>
      <c r="AB155" s="14" t="s">
        <v>113</v>
      </c>
      <c r="AC155" s="14"/>
      <c r="AD155" s="14"/>
      <c r="AE155" s="14" t="s">
        <v>117</v>
      </c>
      <c r="AF155" s="14" t="s">
        <v>118</v>
      </c>
      <c r="AG155" s="14" t="s">
        <v>679</v>
      </c>
      <c r="AH155" s="14" t="s">
        <v>680</v>
      </c>
      <c r="AI155" s="14" t="s">
        <v>1778</v>
      </c>
      <c r="AJ155" s="14" t="s">
        <v>1779</v>
      </c>
      <c r="AK155" s="14"/>
      <c r="AL155" s="14"/>
      <c r="AM155" s="14"/>
      <c r="AN155" s="14"/>
      <c r="AO155" s="14"/>
      <c r="AP155" s="14"/>
      <c r="AQ155" s="14"/>
      <c r="AR155" s="14"/>
      <c r="AS155" s="14"/>
      <c r="AT155" s="14"/>
      <c r="AU155" s="14"/>
      <c r="AV155" s="14"/>
      <c r="AW155" s="14"/>
      <c r="AX155" s="14"/>
      <c r="AY155" s="14"/>
      <c r="AZ155" s="14"/>
      <c r="BA155" s="10">
        <v>99070</v>
      </c>
      <c r="BB155" s="14">
        <v>74303</v>
      </c>
      <c r="BC155" s="10"/>
      <c r="BD155" s="14"/>
      <c r="BE155" s="14"/>
      <c r="BF155" s="14"/>
      <c r="BG155" s="14"/>
      <c r="BH155" s="14">
        <v>24767</v>
      </c>
      <c r="BI155" s="14"/>
      <c r="BJ155" s="14"/>
      <c r="BK155" s="14"/>
      <c r="BL155" s="14"/>
      <c r="BM155" s="14"/>
      <c r="BN155" s="14"/>
      <c r="BO155" s="14"/>
      <c r="BP155" s="14"/>
      <c r="BQ155" s="14"/>
      <c r="BR155" s="14">
        <v>33568</v>
      </c>
      <c r="BS155" s="14" t="s">
        <v>1780</v>
      </c>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7">
        <v>45616</v>
      </c>
      <c r="CS155" s="17">
        <v>45614</v>
      </c>
      <c r="CT155" s="17">
        <v>45614</v>
      </c>
      <c r="CU155" s="14"/>
      <c r="CV155" s="14"/>
      <c r="CW155" s="14"/>
      <c r="CX155" s="14"/>
      <c r="CY155" s="14"/>
      <c r="CZ155" s="18">
        <v>44972</v>
      </c>
      <c r="DA155" s="18">
        <v>46022</v>
      </c>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row>
    <row r="156" spans="1:184" ht="43.5" x14ac:dyDescent="0.35">
      <c r="A156" s="26">
        <v>45726</v>
      </c>
      <c r="B156" s="35" t="s">
        <v>115</v>
      </c>
      <c r="C156" s="40" t="s">
        <v>1781</v>
      </c>
      <c r="D156" s="14" t="s">
        <v>116</v>
      </c>
      <c r="E156" s="22" t="s">
        <v>1782</v>
      </c>
      <c r="F156" s="12"/>
      <c r="G156" s="12" t="s">
        <v>556</v>
      </c>
      <c r="H156" s="12" t="s">
        <v>154</v>
      </c>
      <c r="I156" s="14" t="s">
        <v>155</v>
      </c>
      <c r="J156" s="14" t="s">
        <v>104</v>
      </c>
      <c r="K156" s="14" t="s">
        <v>156</v>
      </c>
      <c r="L156" s="14">
        <v>7225</v>
      </c>
      <c r="M156" s="14" t="s">
        <v>557</v>
      </c>
      <c r="N156" s="14"/>
      <c r="O156" s="14" t="s">
        <v>125</v>
      </c>
      <c r="P156" s="14">
        <v>51</v>
      </c>
      <c r="Q156" s="13" t="s">
        <v>558</v>
      </c>
      <c r="R156" s="14" t="s">
        <v>559</v>
      </c>
      <c r="S156" s="14">
        <v>97200</v>
      </c>
      <c r="T156" s="13" t="s">
        <v>258</v>
      </c>
      <c r="U156" s="14">
        <v>97209</v>
      </c>
      <c r="V156" s="14"/>
      <c r="W156" s="14" t="s">
        <v>657</v>
      </c>
      <c r="X156" s="14" t="s">
        <v>1719</v>
      </c>
      <c r="Y156" s="14" t="s">
        <v>658</v>
      </c>
      <c r="Z156" s="14">
        <v>972</v>
      </c>
      <c r="AA156" s="14" t="s">
        <v>1783</v>
      </c>
      <c r="AB156" s="14" t="s">
        <v>113</v>
      </c>
      <c r="AC156" s="14" t="s">
        <v>1784</v>
      </c>
      <c r="AD156" s="14"/>
      <c r="AE156" s="14" t="s">
        <v>197</v>
      </c>
      <c r="AF156" s="14" t="s">
        <v>198</v>
      </c>
      <c r="AG156" s="14" t="s">
        <v>501</v>
      </c>
      <c r="AH156" s="14" t="s">
        <v>502</v>
      </c>
      <c r="AI156" s="14" t="s">
        <v>719</v>
      </c>
      <c r="AJ156" s="14" t="s">
        <v>720</v>
      </c>
      <c r="AK156" s="14"/>
      <c r="AL156" s="14"/>
      <c r="AM156" s="14"/>
      <c r="AN156" s="14"/>
      <c r="AO156" s="14"/>
      <c r="AP156" s="14"/>
      <c r="AQ156" s="14"/>
      <c r="AR156" s="14"/>
      <c r="AS156" s="14"/>
      <c r="AT156" s="14"/>
      <c r="AU156" s="14"/>
      <c r="AV156" s="14"/>
      <c r="AW156" s="14"/>
      <c r="AX156" s="14"/>
      <c r="AY156" s="14"/>
      <c r="AZ156" s="14"/>
      <c r="BA156" s="10">
        <v>148000</v>
      </c>
      <c r="BB156" s="14">
        <v>70600</v>
      </c>
      <c r="BC156" s="10">
        <v>10000</v>
      </c>
      <c r="BD156" s="14"/>
      <c r="BE156" s="14"/>
      <c r="BF156" s="14">
        <v>60000</v>
      </c>
      <c r="BG156" s="14"/>
      <c r="BH156" s="14">
        <v>7400</v>
      </c>
      <c r="BI156" s="14"/>
      <c r="BJ156" s="14"/>
      <c r="BK156" s="14"/>
      <c r="BL156" s="14"/>
      <c r="BM156" s="14"/>
      <c r="BN156" s="14"/>
      <c r="BO156" s="14"/>
      <c r="BP156" s="14"/>
      <c r="BQ156" s="14"/>
      <c r="BR156" s="14">
        <v>148000</v>
      </c>
      <c r="BS156" s="14" t="s">
        <v>1785</v>
      </c>
      <c r="BT156" s="14" t="s">
        <v>1786</v>
      </c>
      <c r="BU156" s="14"/>
      <c r="BV156" s="14"/>
      <c r="BW156" s="14" t="s">
        <v>1787</v>
      </c>
      <c r="BX156" s="14"/>
      <c r="BY156" s="14"/>
      <c r="BZ156" s="14"/>
      <c r="CA156" s="14"/>
      <c r="CB156" s="14"/>
      <c r="CC156" s="14"/>
      <c r="CD156" s="14"/>
      <c r="CE156" s="14"/>
      <c r="CF156" s="14"/>
      <c r="CG156" s="14"/>
      <c r="CH156" s="14"/>
      <c r="CI156" s="14"/>
      <c r="CJ156" s="14"/>
      <c r="CK156" s="14"/>
      <c r="CL156" s="14"/>
      <c r="CM156" s="14"/>
      <c r="CN156" s="14"/>
      <c r="CO156" s="14"/>
      <c r="CP156" s="14"/>
      <c r="CQ156" s="14"/>
      <c r="CR156" s="17">
        <v>45645</v>
      </c>
      <c r="CS156" s="17">
        <v>45614</v>
      </c>
      <c r="CT156" s="17">
        <v>45614</v>
      </c>
      <c r="CU156" s="14"/>
      <c r="CV156" s="14"/>
      <c r="CW156" s="14"/>
      <c r="CX156" s="14"/>
      <c r="CY156" s="14"/>
      <c r="CZ156" s="18">
        <v>45499</v>
      </c>
      <c r="DA156" s="18">
        <v>46386</v>
      </c>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row>
    <row r="157" spans="1:184" ht="58" x14ac:dyDescent="0.35">
      <c r="A157" s="1">
        <v>45726</v>
      </c>
      <c r="B157" s="34" t="s">
        <v>263</v>
      </c>
      <c r="C157" s="40" t="s">
        <v>1788</v>
      </c>
      <c r="D157" s="14" t="s">
        <v>116</v>
      </c>
      <c r="E157" s="22" t="s">
        <v>1789</v>
      </c>
      <c r="F157" s="12" t="s">
        <v>1790</v>
      </c>
      <c r="G157" s="12" t="s">
        <v>1791</v>
      </c>
      <c r="H157" s="12" t="s">
        <v>55</v>
      </c>
      <c r="I157" s="14" t="s">
        <v>55</v>
      </c>
      <c r="J157" s="14" t="s">
        <v>104</v>
      </c>
      <c r="K157" s="14" t="s">
        <v>156</v>
      </c>
      <c r="L157" s="14">
        <v>5498</v>
      </c>
      <c r="M157" s="14" t="s">
        <v>908</v>
      </c>
      <c r="N157" s="14"/>
      <c r="O157" s="14" t="s">
        <v>125</v>
      </c>
      <c r="P157" s="14">
        <v>0</v>
      </c>
      <c r="Q157" s="13" t="s">
        <v>1792</v>
      </c>
      <c r="R157" s="14"/>
      <c r="S157" s="14">
        <v>97220</v>
      </c>
      <c r="T157" s="13" t="s">
        <v>864</v>
      </c>
      <c r="U157" s="14">
        <v>97230</v>
      </c>
      <c r="V157" s="14"/>
      <c r="W157" s="14" t="s">
        <v>1793</v>
      </c>
      <c r="X157" s="14" t="s">
        <v>1794</v>
      </c>
      <c r="Y157" s="14" t="s">
        <v>1795</v>
      </c>
      <c r="Z157" s="14">
        <v>972</v>
      </c>
      <c r="AA157" s="14" t="s">
        <v>1796</v>
      </c>
      <c r="AB157" s="14" t="s">
        <v>113</v>
      </c>
      <c r="AC157" s="14"/>
      <c r="AD157" s="14"/>
      <c r="AE157" s="14" t="s">
        <v>1096</v>
      </c>
      <c r="AF157" s="14" t="s">
        <v>1097</v>
      </c>
      <c r="AG157" s="14" t="s">
        <v>1552</v>
      </c>
      <c r="AH157" s="14" t="s">
        <v>1553</v>
      </c>
      <c r="AI157" s="14" t="s">
        <v>1554</v>
      </c>
      <c r="AJ157" s="14" t="s">
        <v>1555</v>
      </c>
      <c r="AK157" s="14"/>
      <c r="AL157" s="14"/>
      <c r="AM157" s="14"/>
      <c r="AN157" s="14"/>
      <c r="AO157" s="14"/>
      <c r="AP157" s="14"/>
      <c r="AQ157" s="14"/>
      <c r="AR157" s="14"/>
      <c r="AS157" s="14"/>
      <c r="AT157" s="14"/>
      <c r="AU157" s="14"/>
      <c r="AV157" s="14"/>
      <c r="AW157" s="14"/>
      <c r="AX157" s="14"/>
      <c r="AY157" s="14"/>
      <c r="AZ157" s="14"/>
      <c r="BA157" s="10">
        <v>646992.48</v>
      </c>
      <c r="BB157" s="14">
        <v>485244</v>
      </c>
      <c r="BC157" s="10"/>
      <c r="BD157" s="14"/>
      <c r="BE157" s="14"/>
      <c r="BF157" s="14"/>
      <c r="BG157" s="14"/>
      <c r="BH157" s="14">
        <v>161748.48000000001</v>
      </c>
      <c r="BI157" s="14"/>
      <c r="BJ157" s="14"/>
      <c r="BK157" s="14"/>
      <c r="BL157" s="14"/>
      <c r="BM157" s="14"/>
      <c r="BN157" s="14"/>
      <c r="BO157" s="14"/>
      <c r="BP157" s="14"/>
      <c r="BQ157" s="14"/>
      <c r="BR157" s="14">
        <v>646992.48</v>
      </c>
      <c r="BS157" s="14" t="s">
        <v>1797</v>
      </c>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7">
        <v>45714</v>
      </c>
      <c r="CS157" s="17">
        <v>45616</v>
      </c>
      <c r="CT157" s="17">
        <v>45616</v>
      </c>
      <c r="CU157" s="14"/>
      <c r="CV157" s="14"/>
      <c r="CW157" s="14"/>
      <c r="CX157" s="14"/>
      <c r="CY157" s="14"/>
      <c r="CZ157" s="18">
        <v>45611</v>
      </c>
      <c r="DA157" s="18">
        <v>45747</v>
      </c>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row>
    <row r="158" spans="1:184" ht="290" x14ac:dyDescent="0.35">
      <c r="A158" s="1">
        <v>45726</v>
      </c>
      <c r="B158" s="34" t="s">
        <v>263</v>
      </c>
      <c r="C158" s="40" t="s">
        <v>1798</v>
      </c>
      <c r="D158" s="14" t="s">
        <v>116</v>
      </c>
      <c r="E158" s="12" t="s">
        <v>1799</v>
      </c>
      <c r="F158" s="12" t="s">
        <v>1800</v>
      </c>
      <c r="G158" s="12" t="s">
        <v>1688</v>
      </c>
      <c r="H158" s="12" t="s">
        <v>55</v>
      </c>
      <c r="I158" s="14" t="s">
        <v>55</v>
      </c>
      <c r="J158" s="14" t="s">
        <v>104</v>
      </c>
      <c r="K158" s="14" t="s">
        <v>156</v>
      </c>
      <c r="L158" s="14">
        <v>9220</v>
      </c>
      <c r="M158" s="14" t="s">
        <v>223</v>
      </c>
      <c r="N158" s="14"/>
      <c r="O158" s="14" t="s">
        <v>125</v>
      </c>
      <c r="P158" s="14">
        <v>60</v>
      </c>
      <c r="Q158" s="13" t="s">
        <v>1689</v>
      </c>
      <c r="R158" s="14"/>
      <c r="S158" s="14">
        <v>97200</v>
      </c>
      <c r="T158" s="13" t="s">
        <v>258</v>
      </c>
      <c r="U158" s="14">
        <v>97209</v>
      </c>
      <c r="V158" s="14"/>
      <c r="W158" s="14" t="s">
        <v>1690</v>
      </c>
      <c r="X158" s="14" t="s">
        <v>1699</v>
      </c>
      <c r="Y158" s="14" t="s">
        <v>1700</v>
      </c>
      <c r="Z158" s="14">
        <v>972</v>
      </c>
      <c r="AA158" s="14" t="s">
        <v>299</v>
      </c>
      <c r="AB158" s="14" t="s">
        <v>113</v>
      </c>
      <c r="AC158" s="14" t="s">
        <v>1801</v>
      </c>
      <c r="AD158" s="14"/>
      <c r="AE158" s="14" t="s">
        <v>1096</v>
      </c>
      <c r="AF158" s="14" t="s">
        <v>1097</v>
      </c>
      <c r="AG158" s="14" t="s">
        <v>1552</v>
      </c>
      <c r="AH158" s="14" t="s">
        <v>1553</v>
      </c>
      <c r="AI158" s="14" t="s">
        <v>1554</v>
      </c>
      <c r="AJ158" s="14" t="s">
        <v>1555</v>
      </c>
      <c r="AK158" s="14"/>
      <c r="AL158" s="14"/>
      <c r="AM158" s="14"/>
      <c r="AN158" s="14"/>
      <c r="AO158" s="14"/>
      <c r="AP158" s="14"/>
      <c r="AQ158" s="14"/>
      <c r="AR158" s="14"/>
      <c r="AS158" s="14"/>
      <c r="AT158" s="14"/>
      <c r="AU158" s="14"/>
      <c r="AV158" s="14"/>
      <c r="AW158" s="14"/>
      <c r="AX158" s="14"/>
      <c r="AY158" s="14"/>
      <c r="AZ158" s="14"/>
      <c r="BA158" s="10">
        <v>1226301.24</v>
      </c>
      <c r="BB158" s="14">
        <v>171682.87</v>
      </c>
      <c r="BC158" s="10">
        <v>70000</v>
      </c>
      <c r="BD158" s="14"/>
      <c r="BE158" s="14"/>
      <c r="BF158" s="14">
        <v>869607.11</v>
      </c>
      <c r="BG158" s="14">
        <v>115011.26</v>
      </c>
      <c r="BH158" s="14">
        <v>0</v>
      </c>
      <c r="BI158" s="14"/>
      <c r="BJ158" s="14"/>
      <c r="BK158" s="14"/>
      <c r="BL158" s="14"/>
      <c r="BM158" s="14"/>
      <c r="BN158" s="14"/>
      <c r="BO158" s="14"/>
      <c r="BP158" s="14"/>
      <c r="BQ158" s="14"/>
      <c r="BR158" s="14">
        <v>527678.43999999994</v>
      </c>
      <c r="BS158" s="14" t="s">
        <v>1802</v>
      </c>
      <c r="BT158" s="14" t="s">
        <v>1803</v>
      </c>
      <c r="BU158" s="14"/>
      <c r="BV158" s="14"/>
      <c r="BW158" s="14" t="s">
        <v>1804</v>
      </c>
      <c r="BX158" s="14" t="s">
        <v>1805</v>
      </c>
      <c r="BY158" s="14"/>
      <c r="BZ158" s="14"/>
      <c r="CA158" s="14"/>
      <c r="CB158" s="14"/>
      <c r="CC158" s="14"/>
      <c r="CD158" s="14"/>
      <c r="CE158" s="14"/>
      <c r="CF158" s="14"/>
      <c r="CG158" s="14"/>
      <c r="CH158" s="14"/>
      <c r="CI158" s="14"/>
      <c r="CJ158" s="14"/>
      <c r="CK158" s="14"/>
      <c r="CL158" s="14"/>
      <c r="CM158" s="14"/>
      <c r="CN158" s="14"/>
      <c r="CO158" s="14"/>
      <c r="CP158" s="14"/>
      <c r="CQ158" s="14"/>
      <c r="CR158" s="17">
        <v>45714</v>
      </c>
      <c r="CS158" s="17">
        <v>45616</v>
      </c>
      <c r="CT158" s="17">
        <v>45239</v>
      </c>
      <c r="CU158" s="14"/>
      <c r="CV158" s="14"/>
      <c r="CW158" s="14"/>
      <c r="CX158" s="14"/>
      <c r="CY158" s="14"/>
      <c r="CZ158" s="18">
        <v>44927</v>
      </c>
      <c r="DA158" s="18">
        <v>45657</v>
      </c>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row>
    <row r="159" spans="1:184" ht="29" x14ac:dyDescent="0.35">
      <c r="A159" s="35">
        <v>45726</v>
      </c>
      <c r="B159" s="35" t="s">
        <v>115</v>
      </c>
      <c r="C159" s="40" t="s">
        <v>1806</v>
      </c>
      <c r="D159" s="14" t="s">
        <v>116</v>
      </c>
      <c r="E159" s="22" t="s">
        <v>1807</v>
      </c>
      <c r="F159" s="12" t="s">
        <v>1808</v>
      </c>
      <c r="G159" s="12" t="s">
        <v>1809</v>
      </c>
      <c r="H159" s="12" t="s">
        <v>55</v>
      </c>
      <c r="I159" s="14" t="s">
        <v>55</v>
      </c>
      <c r="J159" s="14" t="s">
        <v>104</v>
      </c>
      <c r="K159" s="14"/>
      <c r="L159" s="14">
        <v>5710</v>
      </c>
      <c r="M159" s="14" t="s">
        <v>128</v>
      </c>
      <c r="N159" s="14"/>
      <c r="O159" s="14" t="s">
        <v>125</v>
      </c>
      <c r="P159" s="14">
        <v>0</v>
      </c>
      <c r="Q159" s="13" t="s">
        <v>1810</v>
      </c>
      <c r="R159" s="14"/>
      <c r="S159" s="14">
        <v>97228</v>
      </c>
      <c r="T159" s="13" t="s">
        <v>1811</v>
      </c>
      <c r="U159" s="14">
        <v>97227</v>
      </c>
      <c r="V159" s="14"/>
      <c r="W159" s="14" t="s">
        <v>1812</v>
      </c>
      <c r="X159" s="14" t="s">
        <v>1813</v>
      </c>
      <c r="Y159" s="14" t="s">
        <v>1814</v>
      </c>
      <c r="Z159" s="14">
        <v>972</v>
      </c>
      <c r="AA159" s="14" t="s">
        <v>1815</v>
      </c>
      <c r="AB159" s="14" t="s">
        <v>113</v>
      </c>
      <c r="AC159" s="14" t="s">
        <v>250</v>
      </c>
      <c r="AD159" s="14"/>
      <c r="AE159" s="14" t="s">
        <v>231</v>
      </c>
      <c r="AF159" s="14" t="s">
        <v>232</v>
      </c>
      <c r="AG159" s="14" t="s">
        <v>328</v>
      </c>
      <c r="AH159" s="14" t="s">
        <v>329</v>
      </c>
      <c r="AI159" s="14" t="s">
        <v>330</v>
      </c>
      <c r="AJ159" s="14" t="s">
        <v>331</v>
      </c>
      <c r="AK159" s="14"/>
      <c r="AL159" s="14"/>
      <c r="AM159" s="14"/>
      <c r="AN159" s="14"/>
      <c r="AO159" s="14"/>
      <c r="AP159" s="14"/>
      <c r="AQ159" s="14"/>
      <c r="AR159" s="14"/>
      <c r="AS159" s="14"/>
      <c r="AT159" s="14"/>
      <c r="AU159" s="14"/>
      <c r="AV159" s="14"/>
      <c r="AW159" s="14"/>
      <c r="AX159" s="14"/>
      <c r="AY159" s="14"/>
      <c r="AZ159" s="14"/>
      <c r="BA159" s="10">
        <v>221042.62</v>
      </c>
      <c r="BB159" s="14">
        <v>110042.62</v>
      </c>
      <c r="BC159" s="10"/>
      <c r="BD159" s="14"/>
      <c r="BE159" s="14"/>
      <c r="BF159" s="14"/>
      <c r="BG159" s="14">
        <v>111000</v>
      </c>
      <c r="BH159" s="14">
        <v>0</v>
      </c>
      <c r="BI159" s="14"/>
      <c r="BJ159" s="14"/>
      <c r="BK159" s="14"/>
      <c r="BL159" s="14"/>
      <c r="BM159" s="14"/>
      <c r="BN159" s="14"/>
      <c r="BO159" s="14"/>
      <c r="BP159" s="14"/>
      <c r="BQ159" s="14"/>
      <c r="BR159" s="14"/>
      <c r="BS159" s="14" t="s">
        <v>1816</v>
      </c>
      <c r="BT159" s="14"/>
      <c r="BU159" s="14"/>
      <c r="BV159" s="14"/>
      <c r="BW159" s="14"/>
      <c r="BX159" s="14" t="s">
        <v>1817</v>
      </c>
      <c r="BY159" s="14"/>
      <c r="BZ159" s="14"/>
      <c r="CA159" s="14"/>
      <c r="CB159" s="14"/>
      <c r="CC159" s="14"/>
      <c r="CD159" s="14"/>
      <c r="CE159" s="14"/>
      <c r="CF159" s="14"/>
      <c r="CG159" s="14"/>
      <c r="CH159" s="14"/>
      <c r="CI159" s="14"/>
      <c r="CJ159" s="14"/>
      <c r="CK159" s="14"/>
      <c r="CL159" s="14"/>
      <c r="CM159" s="14"/>
      <c r="CN159" s="14"/>
      <c r="CO159" s="14"/>
      <c r="CP159" s="14"/>
      <c r="CQ159" s="14"/>
      <c r="CR159" s="17">
        <v>45628</v>
      </c>
      <c r="CS159" s="17">
        <v>45622</v>
      </c>
      <c r="CT159" s="17">
        <v>45621</v>
      </c>
      <c r="CU159" s="14"/>
      <c r="CV159" s="14"/>
      <c r="CW159" s="14"/>
      <c r="CX159" s="14"/>
      <c r="CY159" s="14"/>
      <c r="CZ159" s="18">
        <v>45572</v>
      </c>
      <c r="DA159" s="18">
        <v>46022</v>
      </c>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row>
    <row r="160" spans="1:184" ht="116" x14ac:dyDescent="0.35">
      <c r="A160" s="1">
        <v>45726</v>
      </c>
      <c r="B160" s="35" t="s">
        <v>115</v>
      </c>
      <c r="C160" s="40" t="s">
        <v>1818</v>
      </c>
      <c r="D160" s="14" t="s">
        <v>116</v>
      </c>
      <c r="E160" s="22" t="s">
        <v>1819</v>
      </c>
      <c r="F160" s="12" t="s">
        <v>1820</v>
      </c>
      <c r="G160" s="12" t="s">
        <v>1821</v>
      </c>
      <c r="H160" s="12" t="s">
        <v>154</v>
      </c>
      <c r="I160" s="14" t="s">
        <v>155</v>
      </c>
      <c r="J160" s="14" t="s">
        <v>104</v>
      </c>
      <c r="K160" s="14" t="s">
        <v>156</v>
      </c>
      <c r="L160" s="14">
        <v>7210</v>
      </c>
      <c r="M160" s="14" t="s">
        <v>189</v>
      </c>
      <c r="N160" s="14"/>
      <c r="O160" s="14" t="s">
        <v>125</v>
      </c>
      <c r="P160" s="14">
        <v>270</v>
      </c>
      <c r="Q160" s="13" t="s">
        <v>1822</v>
      </c>
      <c r="R160" s="14"/>
      <c r="S160" s="14">
        <v>97213</v>
      </c>
      <c r="T160" s="13" t="s">
        <v>1823</v>
      </c>
      <c r="U160" s="14">
        <v>97212</v>
      </c>
      <c r="V160" s="14"/>
      <c r="W160" s="14" t="s">
        <v>1824</v>
      </c>
      <c r="X160" s="14" t="s">
        <v>1825</v>
      </c>
      <c r="Y160" s="14" t="s">
        <v>1826</v>
      </c>
      <c r="Z160" s="14">
        <v>972</v>
      </c>
      <c r="AA160" s="14" t="s">
        <v>1827</v>
      </c>
      <c r="AB160" s="14" t="s">
        <v>113</v>
      </c>
      <c r="AC160" s="14" t="s">
        <v>317</v>
      </c>
      <c r="AD160" s="14"/>
      <c r="AE160" s="14" t="s">
        <v>117</v>
      </c>
      <c r="AF160" s="14" t="s">
        <v>118</v>
      </c>
      <c r="AG160" s="14" t="s">
        <v>679</v>
      </c>
      <c r="AH160" s="14" t="s">
        <v>680</v>
      </c>
      <c r="AI160" s="14" t="s">
        <v>868</v>
      </c>
      <c r="AJ160" s="14" t="s">
        <v>869</v>
      </c>
      <c r="AK160" s="14"/>
      <c r="AL160" s="14"/>
      <c r="AM160" s="14"/>
      <c r="AN160" s="14"/>
      <c r="AO160" s="14"/>
      <c r="AP160" s="14"/>
      <c r="AQ160" s="14"/>
      <c r="AR160" s="14"/>
      <c r="AS160" s="14"/>
      <c r="AT160" s="14"/>
      <c r="AU160" s="14"/>
      <c r="AV160" s="14"/>
      <c r="AW160" s="14"/>
      <c r="AX160" s="14"/>
      <c r="AY160" s="14"/>
      <c r="AZ160" s="14"/>
      <c r="BA160" s="10">
        <v>224043.02</v>
      </c>
      <c r="BB160" s="14">
        <v>201638.72</v>
      </c>
      <c r="BC160" s="10"/>
      <c r="BD160" s="14"/>
      <c r="BE160" s="14"/>
      <c r="BF160" s="14">
        <v>11202.15</v>
      </c>
      <c r="BG160" s="14"/>
      <c r="BH160" s="14">
        <v>11202.15</v>
      </c>
      <c r="BI160" s="14"/>
      <c r="BJ160" s="14"/>
      <c r="BK160" s="14"/>
      <c r="BL160" s="14"/>
      <c r="BM160" s="14"/>
      <c r="BN160" s="14"/>
      <c r="BO160" s="14"/>
      <c r="BP160" s="14"/>
      <c r="BQ160" s="14"/>
      <c r="BR160" s="14">
        <v>224043.02</v>
      </c>
      <c r="BS160" s="14" t="s">
        <v>1828</v>
      </c>
      <c r="BT160" s="14"/>
      <c r="BU160" s="14"/>
      <c r="BV160" s="14"/>
      <c r="BW160" s="14" t="s">
        <v>1829</v>
      </c>
      <c r="BX160" s="14"/>
      <c r="BY160" s="14"/>
      <c r="BZ160" s="14"/>
      <c r="CA160" s="14"/>
      <c r="CB160" s="14"/>
      <c r="CC160" s="14"/>
      <c r="CD160" s="14"/>
      <c r="CE160" s="14"/>
      <c r="CF160" s="14"/>
      <c r="CG160" s="14"/>
      <c r="CH160" s="14"/>
      <c r="CI160" s="14"/>
      <c r="CJ160" s="14"/>
      <c r="CK160" s="14"/>
      <c r="CL160" s="14"/>
      <c r="CM160" s="14"/>
      <c r="CN160" s="14"/>
      <c r="CO160" s="14"/>
      <c r="CP160" s="14"/>
      <c r="CQ160" s="14"/>
      <c r="CR160" s="17">
        <v>45709</v>
      </c>
      <c r="CS160" s="17">
        <v>45622</v>
      </c>
      <c r="CT160" s="17">
        <v>45622</v>
      </c>
      <c r="CU160" s="14"/>
      <c r="CV160" s="14"/>
      <c r="CW160" s="14"/>
      <c r="CX160" s="14"/>
      <c r="CY160" s="14"/>
      <c r="CZ160" s="18">
        <v>45444</v>
      </c>
      <c r="DA160" s="18">
        <v>45900</v>
      </c>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row>
    <row r="161" spans="1:184" ht="58" x14ac:dyDescent="0.35">
      <c r="A161" s="1">
        <v>45726</v>
      </c>
      <c r="B161" s="35" t="s">
        <v>115</v>
      </c>
      <c r="C161" s="40" t="s">
        <v>1830</v>
      </c>
      <c r="D161" s="14" t="s">
        <v>116</v>
      </c>
      <c r="E161" s="22" t="s">
        <v>1831</v>
      </c>
      <c r="F161" s="12" t="s">
        <v>1832</v>
      </c>
      <c r="G161" s="12" t="s">
        <v>1833</v>
      </c>
      <c r="H161" s="12" t="s">
        <v>55</v>
      </c>
      <c r="I161" s="14" t="s">
        <v>55</v>
      </c>
      <c r="J161" s="14" t="s">
        <v>104</v>
      </c>
      <c r="K161" s="14"/>
      <c r="L161" s="14">
        <v>5710</v>
      </c>
      <c r="M161" s="14" t="s">
        <v>128</v>
      </c>
      <c r="N161" s="14"/>
      <c r="O161" s="14" t="s">
        <v>125</v>
      </c>
      <c r="P161" s="14">
        <v>26</v>
      </c>
      <c r="Q161" s="13" t="s">
        <v>1834</v>
      </c>
      <c r="R161" s="14"/>
      <c r="S161" s="14">
        <v>97200</v>
      </c>
      <c r="T161" s="13" t="s">
        <v>108</v>
      </c>
      <c r="U161" s="14"/>
      <c r="V161" s="14"/>
      <c r="W161" s="14" t="s">
        <v>1835</v>
      </c>
      <c r="X161" s="14" t="s">
        <v>1836</v>
      </c>
      <c r="Y161" s="14" t="s">
        <v>1837</v>
      </c>
      <c r="Z161" s="14">
        <v>972</v>
      </c>
      <c r="AA161" s="14" t="s">
        <v>1838</v>
      </c>
      <c r="AB161" s="14" t="s">
        <v>113</v>
      </c>
      <c r="AC161" s="14" t="s">
        <v>1213</v>
      </c>
      <c r="AD161" s="14"/>
      <c r="AE161" s="14" t="s">
        <v>117</v>
      </c>
      <c r="AF161" s="14" t="s">
        <v>118</v>
      </c>
      <c r="AG161" s="14" t="s">
        <v>119</v>
      </c>
      <c r="AH161" s="14" t="s">
        <v>120</v>
      </c>
      <c r="AI161" s="14" t="s">
        <v>121</v>
      </c>
      <c r="AJ161" s="14" t="s">
        <v>122</v>
      </c>
      <c r="AK161" s="14"/>
      <c r="AL161" s="14"/>
      <c r="AM161" s="14"/>
      <c r="AN161" s="14"/>
      <c r="AO161" s="14"/>
      <c r="AP161" s="14"/>
      <c r="AQ161" s="14"/>
      <c r="AR161" s="14"/>
      <c r="AS161" s="14"/>
      <c r="AT161" s="14"/>
      <c r="AU161" s="14"/>
      <c r="AV161" s="14"/>
      <c r="AW161" s="14"/>
      <c r="AX161" s="14"/>
      <c r="AY161" s="14"/>
      <c r="AZ161" s="14"/>
      <c r="BA161" s="10">
        <v>8609472.25</v>
      </c>
      <c r="BB161" s="14">
        <v>4941000</v>
      </c>
      <c r="BC161" s="10"/>
      <c r="BD161" s="14"/>
      <c r="BE161" s="14"/>
      <c r="BF161" s="14">
        <v>2200000</v>
      </c>
      <c r="BG161" s="14">
        <v>1468472.25</v>
      </c>
      <c r="BH161" s="14">
        <v>0</v>
      </c>
      <c r="BI161" s="14"/>
      <c r="BJ161" s="14"/>
      <c r="BK161" s="14"/>
      <c r="BL161" s="14"/>
      <c r="BM161" s="14"/>
      <c r="BN161" s="14"/>
      <c r="BO161" s="14"/>
      <c r="BP161" s="14"/>
      <c r="BQ161" s="14"/>
      <c r="BR161" s="14"/>
      <c r="BS161" s="14" t="s">
        <v>1839</v>
      </c>
      <c r="BT161" s="14"/>
      <c r="BU161" s="14"/>
      <c r="BV161" s="14"/>
      <c r="BW161" s="14" t="s">
        <v>1840</v>
      </c>
      <c r="BX161" s="14" t="s">
        <v>1841</v>
      </c>
      <c r="BY161" s="14"/>
      <c r="BZ161" s="14"/>
      <c r="CA161" s="14"/>
      <c r="CB161" s="14"/>
      <c r="CC161" s="14"/>
      <c r="CD161" s="14"/>
      <c r="CE161" s="14"/>
      <c r="CF161" s="14"/>
      <c r="CG161" s="14"/>
      <c r="CH161" s="14"/>
      <c r="CI161" s="14"/>
      <c r="CJ161" s="14"/>
      <c r="CK161" s="14"/>
      <c r="CL161" s="14"/>
      <c r="CM161" s="14"/>
      <c r="CN161" s="14"/>
      <c r="CO161" s="14"/>
      <c r="CP161" s="14"/>
      <c r="CQ161" s="14"/>
      <c r="CR161" s="17">
        <v>45647</v>
      </c>
      <c r="CS161" s="17">
        <v>45622</v>
      </c>
      <c r="CT161" s="17">
        <v>45622</v>
      </c>
      <c r="CU161" s="14"/>
      <c r="CV161" s="14"/>
      <c r="CW161" s="14"/>
      <c r="CX161" s="14"/>
      <c r="CY161" s="14"/>
      <c r="CZ161" s="18">
        <v>45688</v>
      </c>
      <c r="DA161" s="18">
        <v>46295</v>
      </c>
      <c r="DB161" s="6"/>
      <c r="DC161" s="6"/>
      <c r="DD161" s="6"/>
      <c r="DE161" s="6"/>
      <c r="DF161" s="6"/>
      <c r="DG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row>
    <row r="162" spans="1:184" ht="78.5" customHeight="1" x14ac:dyDescent="0.35">
      <c r="A162" s="1">
        <v>45726</v>
      </c>
      <c r="B162" s="35" t="s">
        <v>115</v>
      </c>
      <c r="C162" s="40" t="s">
        <v>1842</v>
      </c>
      <c r="D162" s="14" t="s">
        <v>116</v>
      </c>
      <c r="E162" s="22" t="s">
        <v>1843</v>
      </c>
      <c r="F162" s="12" t="s">
        <v>2714</v>
      </c>
      <c r="G162" s="12" t="s">
        <v>521</v>
      </c>
      <c r="H162" s="12" t="s">
        <v>55</v>
      </c>
      <c r="I162" s="14" t="s">
        <v>55</v>
      </c>
      <c r="J162" s="14" t="s">
        <v>104</v>
      </c>
      <c r="K162" s="14"/>
      <c r="L162" s="14">
        <v>5710</v>
      </c>
      <c r="M162" s="14" t="s">
        <v>128</v>
      </c>
      <c r="N162" s="14"/>
      <c r="O162" s="14" t="s">
        <v>125</v>
      </c>
      <c r="P162" s="14">
        <v>23</v>
      </c>
      <c r="Q162" s="13" t="s">
        <v>1844</v>
      </c>
      <c r="R162" s="14"/>
      <c r="S162" s="14">
        <v>97240</v>
      </c>
      <c r="T162" s="13" t="s">
        <v>143</v>
      </c>
      <c r="U162" s="14">
        <v>97210</v>
      </c>
      <c r="V162" s="14"/>
      <c r="W162" s="14" t="s">
        <v>1845</v>
      </c>
      <c r="X162" s="14" t="s">
        <v>145</v>
      </c>
      <c r="Y162" s="14" t="s">
        <v>525</v>
      </c>
      <c r="Z162" s="14">
        <v>972</v>
      </c>
      <c r="AA162" s="14" t="s">
        <v>526</v>
      </c>
      <c r="AB162" s="14" t="s">
        <v>113</v>
      </c>
      <c r="AC162" s="14" t="s">
        <v>148</v>
      </c>
      <c r="AD162" s="14"/>
      <c r="AE162" s="14" t="s">
        <v>117</v>
      </c>
      <c r="AF162" s="14" t="s">
        <v>118</v>
      </c>
      <c r="AG162" s="14" t="s">
        <v>119</v>
      </c>
      <c r="AH162" s="14" t="s">
        <v>120</v>
      </c>
      <c r="AI162" s="14" t="s">
        <v>121</v>
      </c>
      <c r="AJ162" s="14" t="s">
        <v>122</v>
      </c>
      <c r="AK162" s="14"/>
      <c r="AL162" s="14"/>
      <c r="AM162" s="14"/>
      <c r="AN162" s="14"/>
      <c r="AO162" s="14"/>
      <c r="AP162" s="14"/>
      <c r="AQ162" s="14"/>
      <c r="AR162" s="14"/>
      <c r="AS162" s="14"/>
      <c r="AT162" s="14"/>
      <c r="AU162" s="14"/>
      <c r="AV162" s="14"/>
      <c r="AW162" s="14"/>
      <c r="AX162" s="14"/>
      <c r="AY162" s="14"/>
      <c r="AZ162" s="14"/>
      <c r="BA162" s="10">
        <v>152352.87</v>
      </c>
      <c r="BB162" s="14">
        <v>58597.26</v>
      </c>
      <c r="BC162" s="10">
        <v>32814.46</v>
      </c>
      <c r="BD162" s="14"/>
      <c r="BE162" s="14"/>
      <c r="BF162" s="14"/>
      <c r="BG162" s="14"/>
      <c r="BH162" s="14">
        <v>60941.15</v>
      </c>
      <c r="BI162" s="14"/>
      <c r="BJ162" s="14"/>
      <c r="BK162" s="14"/>
      <c r="BL162" s="14"/>
      <c r="BM162" s="14"/>
      <c r="BN162" s="14"/>
      <c r="BO162" s="14"/>
      <c r="BP162" s="14"/>
      <c r="BQ162" s="14"/>
      <c r="BR162" s="14">
        <v>152352.87</v>
      </c>
      <c r="BS162" s="14" t="s">
        <v>1846</v>
      </c>
      <c r="BT162" s="14" t="s">
        <v>1847</v>
      </c>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7">
        <v>45646</v>
      </c>
      <c r="CS162" s="17">
        <v>45623</v>
      </c>
      <c r="CT162" s="17">
        <v>45623</v>
      </c>
      <c r="CU162" s="14"/>
      <c r="CV162" s="14"/>
      <c r="CW162" s="14"/>
      <c r="CX162" s="14"/>
      <c r="CY162" s="14"/>
      <c r="CZ162" s="18">
        <v>45627</v>
      </c>
      <c r="DA162" s="18">
        <v>46022</v>
      </c>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row>
    <row r="163" spans="1:184" ht="29" x14ac:dyDescent="0.35">
      <c r="A163" s="1">
        <v>45726</v>
      </c>
      <c r="B163" s="35" t="s">
        <v>115</v>
      </c>
      <c r="C163" s="40" t="s">
        <v>1848</v>
      </c>
      <c r="D163" s="14" t="s">
        <v>116</v>
      </c>
      <c r="E163" s="22" t="s">
        <v>1849</v>
      </c>
      <c r="F163" s="12" t="s">
        <v>1850</v>
      </c>
      <c r="G163" s="12" t="s">
        <v>1851</v>
      </c>
      <c r="H163" s="12" t="s">
        <v>55</v>
      </c>
      <c r="I163" s="14" t="s">
        <v>55</v>
      </c>
      <c r="J163" s="14" t="s">
        <v>104</v>
      </c>
      <c r="K163" s="14"/>
      <c r="L163" s="14">
        <v>5710</v>
      </c>
      <c r="M163" s="14" t="s">
        <v>128</v>
      </c>
      <c r="N163" s="14"/>
      <c r="O163" s="14" t="s">
        <v>106</v>
      </c>
      <c r="P163" s="14">
        <v>17</v>
      </c>
      <c r="Q163" s="13" t="s">
        <v>1852</v>
      </c>
      <c r="R163" s="14"/>
      <c r="S163" s="14">
        <v>97231</v>
      </c>
      <c r="T163" s="13" t="s">
        <v>1853</v>
      </c>
      <c r="U163" s="14">
        <v>97222</v>
      </c>
      <c r="V163" s="14"/>
      <c r="W163" s="14" t="s">
        <v>1854</v>
      </c>
      <c r="X163" s="14" t="s">
        <v>1855</v>
      </c>
      <c r="Y163" s="14" t="s">
        <v>1856</v>
      </c>
      <c r="Z163" s="14">
        <v>972</v>
      </c>
      <c r="AA163" s="14" t="s">
        <v>1857</v>
      </c>
      <c r="AB163" s="14" t="s">
        <v>113</v>
      </c>
      <c r="AC163" s="14" t="s">
        <v>148</v>
      </c>
      <c r="AD163" s="14"/>
      <c r="AE163" s="14" t="s">
        <v>197</v>
      </c>
      <c r="AF163" s="14" t="s">
        <v>198</v>
      </c>
      <c r="AG163" s="14" t="s">
        <v>1214</v>
      </c>
      <c r="AH163" s="14" t="s">
        <v>1215</v>
      </c>
      <c r="AI163" s="14" t="s">
        <v>1858</v>
      </c>
      <c r="AJ163" s="14" t="s">
        <v>1859</v>
      </c>
      <c r="AK163" s="14"/>
      <c r="AL163" s="14"/>
      <c r="AM163" s="14"/>
      <c r="AN163" s="14"/>
      <c r="AO163" s="14"/>
      <c r="AP163" s="14"/>
      <c r="AQ163" s="14"/>
      <c r="AR163" s="14"/>
      <c r="AS163" s="14"/>
      <c r="AT163" s="14"/>
      <c r="AU163" s="14"/>
      <c r="AV163" s="14"/>
      <c r="AW163" s="14"/>
      <c r="AX163" s="14"/>
      <c r="AY163" s="14"/>
      <c r="AZ163" s="14"/>
      <c r="BA163" s="10">
        <v>1140000</v>
      </c>
      <c r="BB163" s="14">
        <v>610900</v>
      </c>
      <c r="BC163" s="10">
        <v>529100</v>
      </c>
      <c r="BD163" s="14"/>
      <c r="BE163" s="14"/>
      <c r="BF163" s="14"/>
      <c r="BG163" s="14"/>
      <c r="BH163" s="14">
        <v>0</v>
      </c>
      <c r="BI163" s="14"/>
      <c r="BJ163" s="14"/>
      <c r="BK163" s="14"/>
      <c r="BL163" s="14"/>
      <c r="BM163" s="14"/>
      <c r="BN163" s="14"/>
      <c r="BO163" s="14"/>
      <c r="BP163" s="14"/>
      <c r="BQ163" s="14"/>
      <c r="BR163" s="14">
        <v>1140000</v>
      </c>
      <c r="BS163" s="14" t="s">
        <v>1860</v>
      </c>
      <c r="BT163" s="14" t="s">
        <v>1861</v>
      </c>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7">
        <v>45678</v>
      </c>
      <c r="CS163" s="17">
        <v>45624</v>
      </c>
      <c r="CT163" s="17">
        <v>45677</v>
      </c>
      <c r="CU163" s="14"/>
      <c r="CV163" s="14"/>
      <c r="CW163" s="14"/>
      <c r="CX163" s="14"/>
      <c r="CY163" s="14"/>
      <c r="CZ163" s="18">
        <v>45659</v>
      </c>
      <c r="DA163" s="18">
        <v>45989</v>
      </c>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row>
    <row r="164" spans="1:184" x14ac:dyDescent="0.35">
      <c r="A164" s="1">
        <v>45726</v>
      </c>
      <c r="B164" s="35" t="s">
        <v>115</v>
      </c>
      <c r="C164" s="40" t="s">
        <v>1862</v>
      </c>
      <c r="D164" s="14" t="s">
        <v>116</v>
      </c>
      <c r="E164" s="22" t="s">
        <v>1863</v>
      </c>
      <c r="F164" s="12" t="s">
        <v>1864</v>
      </c>
      <c r="G164" s="12" t="s">
        <v>1865</v>
      </c>
      <c r="H164" s="12" t="s">
        <v>55</v>
      </c>
      <c r="I164" s="14" t="s">
        <v>55</v>
      </c>
      <c r="J164" s="14" t="s">
        <v>104</v>
      </c>
      <c r="K164" s="14"/>
      <c r="L164" s="14">
        <v>5499</v>
      </c>
      <c r="M164" s="14" t="s">
        <v>105</v>
      </c>
      <c r="N164" s="14"/>
      <c r="O164" s="14" t="s">
        <v>125</v>
      </c>
      <c r="P164" s="14">
        <v>1</v>
      </c>
      <c r="Q164" s="13" t="s">
        <v>1866</v>
      </c>
      <c r="R164" s="14"/>
      <c r="S164" s="14">
        <v>97211</v>
      </c>
      <c r="T164" s="13" t="s">
        <v>1867</v>
      </c>
      <c r="U164" s="14">
        <v>97220</v>
      </c>
      <c r="V164" s="14"/>
      <c r="W164" s="14" t="s">
        <v>1868</v>
      </c>
      <c r="X164" s="14" t="s">
        <v>1869</v>
      </c>
      <c r="Y164" s="14" t="s">
        <v>1870</v>
      </c>
      <c r="Z164" s="14">
        <v>972</v>
      </c>
      <c r="AA164" s="14" t="s">
        <v>1871</v>
      </c>
      <c r="AB164" s="14" t="s">
        <v>113</v>
      </c>
      <c r="AC164" s="14" t="s">
        <v>216</v>
      </c>
      <c r="AD164" s="14"/>
      <c r="AE164" s="14" t="s">
        <v>117</v>
      </c>
      <c r="AF164" s="14" t="s">
        <v>118</v>
      </c>
      <c r="AG164" s="14" t="s">
        <v>119</v>
      </c>
      <c r="AH164" s="14" t="s">
        <v>120</v>
      </c>
      <c r="AI164" s="14" t="s">
        <v>121</v>
      </c>
      <c r="AJ164" s="14" t="s">
        <v>122</v>
      </c>
      <c r="AK164" s="14"/>
      <c r="AL164" s="14"/>
      <c r="AM164" s="14"/>
      <c r="AN164" s="14"/>
      <c r="AO164" s="14"/>
      <c r="AP164" s="14"/>
      <c r="AQ164" s="14"/>
      <c r="AR164" s="14"/>
      <c r="AS164" s="14"/>
      <c r="AT164" s="14"/>
      <c r="AU164" s="14"/>
      <c r="AV164" s="14"/>
      <c r="AW164" s="14"/>
      <c r="AX164" s="14"/>
      <c r="AY164" s="14"/>
      <c r="AZ164" s="14"/>
      <c r="BA164" s="10">
        <v>66115</v>
      </c>
      <c r="BB164" s="14">
        <v>42975</v>
      </c>
      <c r="BC164" s="10"/>
      <c r="BD164" s="14"/>
      <c r="BE164" s="14"/>
      <c r="BF164" s="14"/>
      <c r="BG164" s="14">
        <v>16000</v>
      </c>
      <c r="BH164" s="14">
        <v>7140</v>
      </c>
      <c r="BI164" s="14"/>
      <c r="BJ164" s="14"/>
      <c r="BK164" s="14"/>
      <c r="BL164" s="14"/>
      <c r="BM164" s="14"/>
      <c r="BN164" s="14"/>
      <c r="BO164" s="14"/>
      <c r="BP164" s="14"/>
      <c r="BQ164" s="14"/>
      <c r="BR164" s="14">
        <v>66115</v>
      </c>
      <c r="BS164" s="14" t="s">
        <v>1872</v>
      </c>
      <c r="BT164" s="14"/>
      <c r="BU164" s="14"/>
      <c r="BV164" s="14"/>
      <c r="BW164" s="14"/>
      <c r="BX164" s="14" t="s">
        <v>1873</v>
      </c>
      <c r="BY164" s="14"/>
      <c r="BZ164" s="14"/>
      <c r="CA164" s="14"/>
      <c r="CB164" s="14"/>
      <c r="CC164" s="14"/>
      <c r="CD164" s="14"/>
      <c r="CE164" s="14"/>
      <c r="CF164" s="14"/>
      <c r="CG164" s="14"/>
      <c r="CH164" s="14"/>
      <c r="CI164" s="14"/>
      <c r="CJ164" s="14"/>
      <c r="CK164" s="14"/>
      <c r="CL164" s="14"/>
      <c r="CM164" s="14"/>
      <c r="CN164" s="14"/>
      <c r="CO164" s="14"/>
      <c r="CP164" s="14"/>
      <c r="CQ164" s="14"/>
      <c r="CR164" s="17">
        <v>45645</v>
      </c>
      <c r="CS164" s="17">
        <v>45624</v>
      </c>
      <c r="CT164" s="17">
        <v>45624</v>
      </c>
      <c r="CU164" s="14"/>
      <c r="CV164" s="14"/>
      <c r="CW164" s="14"/>
      <c r="CX164" s="14"/>
      <c r="CY164" s="14"/>
      <c r="CZ164" s="18">
        <v>45548</v>
      </c>
      <c r="DA164" s="18">
        <v>45809</v>
      </c>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row>
    <row r="165" spans="1:184" ht="29" x14ac:dyDescent="0.35">
      <c r="A165" s="1">
        <v>45726</v>
      </c>
      <c r="B165" s="35" t="s">
        <v>115</v>
      </c>
      <c r="C165" s="40" t="s">
        <v>1874</v>
      </c>
      <c r="D165" s="14" t="s">
        <v>116</v>
      </c>
      <c r="E165" s="22" t="s">
        <v>1875</v>
      </c>
      <c r="F165" s="12" t="s">
        <v>1876</v>
      </c>
      <c r="G165" s="12" t="s">
        <v>1877</v>
      </c>
      <c r="H165" s="12" t="s">
        <v>55</v>
      </c>
      <c r="I165" s="14" t="s">
        <v>55</v>
      </c>
      <c r="J165" s="14" t="s">
        <v>104</v>
      </c>
      <c r="K165" s="14" t="s">
        <v>156</v>
      </c>
      <c r="L165" s="14">
        <v>2210</v>
      </c>
      <c r="M165" s="14" t="s">
        <v>1878</v>
      </c>
      <c r="N165" s="14"/>
      <c r="O165" s="14" t="s">
        <v>125</v>
      </c>
      <c r="P165" s="14">
        <v>10</v>
      </c>
      <c r="Q165" s="13" t="s">
        <v>1879</v>
      </c>
      <c r="R165" s="14"/>
      <c r="S165" s="14">
        <v>97231</v>
      </c>
      <c r="T165" s="13" t="s">
        <v>1853</v>
      </c>
      <c r="U165" s="14">
        <v>97222</v>
      </c>
      <c r="V165" s="14"/>
      <c r="W165" s="14" t="s">
        <v>1880</v>
      </c>
      <c r="X165" s="14" t="s">
        <v>1881</v>
      </c>
      <c r="Y165" s="14" t="s">
        <v>1882</v>
      </c>
      <c r="Z165" s="14">
        <v>972</v>
      </c>
      <c r="AA165" s="14" t="s">
        <v>1883</v>
      </c>
      <c r="AB165" s="14" t="s">
        <v>113</v>
      </c>
      <c r="AC165" s="14" t="s">
        <v>1884</v>
      </c>
      <c r="AD165" s="14"/>
      <c r="AE165" s="14" t="s">
        <v>197</v>
      </c>
      <c r="AF165" s="14" t="s">
        <v>198</v>
      </c>
      <c r="AG165" s="14" t="s">
        <v>1214</v>
      </c>
      <c r="AH165" s="14" t="s">
        <v>1215</v>
      </c>
      <c r="AI165" s="14" t="s">
        <v>1858</v>
      </c>
      <c r="AJ165" s="14" t="s">
        <v>1859</v>
      </c>
      <c r="AK165" s="14"/>
      <c r="AL165" s="14"/>
      <c r="AM165" s="14"/>
      <c r="AN165" s="14"/>
      <c r="AO165" s="14"/>
      <c r="AP165" s="14"/>
      <c r="AQ165" s="14"/>
      <c r="AR165" s="14"/>
      <c r="AS165" s="14"/>
      <c r="AT165" s="14"/>
      <c r="AU165" s="14"/>
      <c r="AV165" s="14"/>
      <c r="AW165" s="14"/>
      <c r="AX165" s="14"/>
      <c r="AY165" s="14"/>
      <c r="AZ165" s="14"/>
      <c r="BA165" s="10">
        <v>12660910</v>
      </c>
      <c r="BB165" s="14">
        <v>3377289</v>
      </c>
      <c r="BC165" s="10"/>
      <c r="BD165" s="14"/>
      <c r="BE165" s="14">
        <v>2564140</v>
      </c>
      <c r="BF165" s="14">
        <v>3298453</v>
      </c>
      <c r="BG165" s="14">
        <v>3421028</v>
      </c>
      <c r="BH165" s="14">
        <v>0</v>
      </c>
      <c r="BI165" s="14"/>
      <c r="BJ165" s="14"/>
      <c r="BK165" s="14"/>
      <c r="BL165" s="14"/>
      <c r="BM165" s="14"/>
      <c r="BN165" s="14"/>
      <c r="BO165" s="14"/>
      <c r="BP165" s="14"/>
      <c r="BQ165" s="14"/>
      <c r="BR165" s="14"/>
      <c r="BS165" s="14" t="s">
        <v>1885</v>
      </c>
      <c r="BT165" s="14"/>
      <c r="BU165" s="14"/>
      <c r="BV165" s="14" t="s">
        <v>1886</v>
      </c>
      <c r="BW165" s="14" t="s">
        <v>1887</v>
      </c>
      <c r="BX165" s="14" t="s">
        <v>1888</v>
      </c>
      <c r="BY165" s="14"/>
      <c r="BZ165" s="14"/>
      <c r="CA165" s="14"/>
      <c r="CB165" s="14"/>
      <c r="CC165" s="14"/>
      <c r="CD165" s="14"/>
      <c r="CE165" s="14"/>
      <c r="CF165" s="14"/>
      <c r="CG165" s="14"/>
      <c r="CH165" s="14"/>
      <c r="CI165" s="14"/>
      <c r="CJ165" s="14"/>
      <c r="CK165" s="14"/>
      <c r="CL165" s="14"/>
      <c r="CM165" s="14"/>
      <c r="CN165" s="14"/>
      <c r="CO165" s="14"/>
      <c r="CP165" s="14"/>
      <c r="CQ165" s="14"/>
      <c r="CR165" s="17">
        <v>45647</v>
      </c>
      <c r="CS165" s="17">
        <v>45624</v>
      </c>
      <c r="CT165" s="17">
        <v>44725</v>
      </c>
      <c r="CU165" s="14"/>
      <c r="CV165" s="14"/>
      <c r="CW165" s="14"/>
      <c r="CX165" s="14"/>
      <c r="CY165" s="14"/>
      <c r="CZ165" s="18">
        <v>45478</v>
      </c>
      <c r="DA165" s="18">
        <v>45875</v>
      </c>
      <c r="DB165" s="6"/>
      <c r="DC165" s="6"/>
      <c r="DD165" s="6"/>
      <c r="DE165" s="6"/>
      <c r="DF165" s="6"/>
      <c r="DG165" s="6"/>
      <c r="DH165" s="6"/>
      <c r="DI165" s="6"/>
      <c r="DJ165" s="6"/>
      <c r="DK165" s="6"/>
      <c r="DL165" s="6"/>
      <c r="DM165" s="6"/>
      <c r="DN165" s="6"/>
      <c r="DO165" s="6"/>
      <c r="DP165" s="6"/>
      <c r="DQ165" s="6"/>
      <c r="DR165" s="6"/>
      <c r="DS165" s="6"/>
      <c r="DT165" s="6"/>
      <c r="DU165" s="6"/>
      <c r="DV165" s="6"/>
      <c r="DW165" s="6"/>
      <c r="DX165" s="6"/>
      <c r="DY165" s="6"/>
      <c r="DZ165" s="6"/>
      <c r="EA165" s="6"/>
      <c r="EB165" s="6"/>
      <c r="EC165" s="6"/>
      <c r="ED165" s="6"/>
      <c r="EE165" s="6"/>
      <c r="EF165" s="6"/>
      <c r="EG165" s="6"/>
      <c r="EH165" s="6"/>
      <c r="EI165" s="6"/>
      <c r="EJ165" s="6"/>
      <c r="EK165" s="6"/>
      <c r="EL165" s="6"/>
      <c r="EM165" s="6"/>
      <c r="EN165" s="6"/>
      <c r="EO165" s="6"/>
      <c r="EP165" s="6"/>
      <c r="EQ165" s="6"/>
      <c r="ER165" s="6"/>
      <c r="ES165" s="6"/>
      <c r="ET165" s="6"/>
      <c r="EU165" s="6"/>
      <c r="EV165" s="6"/>
      <c r="EW165" s="6"/>
      <c r="EX165" s="6"/>
      <c r="EY165" s="6"/>
      <c r="EZ165" s="6"/>
      <c r="FA165" s="6"/>
      <c r="FB165" s="6"/>
      <c r="FC165" s="6"/>
      <c r="FD165" s="6"/>
      <c r="FE165" s="6"/>
      <c r="FF165" s="6"/>
      <c r="FG165" s="6"/>
      <c r="FH165" s="6"/>
      <c r="FI165" s="6"/>
      <c r="FJ165" s="6"/>
      <c r="FK165" s="6"/>
      <c r="FL165" s="6"/>
      <c r="FM165" s="6"/>
      <c r="FN165" s="6"/>
      <c r="FO165" s="6"/>
      <c r="FP165" s="6"/>
      <c r="FQ165" s="6"/>
      <c r="FR165" s="6"/>
      <c r="FS165" s="6"/>
      <c r="FT165" s="6"/>
      <c r="FU165" s="6"/>
      <c r="FV165" s="6"/>
      <c r="FW165" s="6"/>
      <c r="FX165" s="6"/>
      <c r="FY165" s="6"/>
      <c r="FZ165" s="6"/>
      <c r="GA165" s="6"/>
      <c r="GB165" s="6"/>
    </row>
    <row r="166" spans="1:184" ht="43.5" x14ac:dyDescent="0.35">
      <c r="A166" s="26">
        <v>45726</v>
      </c>
      <c r="B166" s="35" t="s">
        <v>115</v>
      </c>
      <c r="C166" s="40" t="s">
        <v>1889</v>
      </c>
      <c r="D166" s="14" t="s">
        <v>116</v>
      </c>
      <c r="E166" s="22" t="s">
        <v>1890</v>
      </c>
      <c r="F166" s="12" t="s">
        <v>1891</v>
      </c>
      <c r="G166" s="12" t="s">
        <v>1851</v>
      </c>
      <c r="H166" s="12" t="s">
        <v>55</v>
      </c>
      <c r="I166" s="14" t="s">
        <v>55</v>
      </c>
      <c r="J166" s="14" t="s">
        <v>104</v>
      </c>
      <c r="K166" s="14"/>
      <c r="L166" s="14">
        <v>5710</v>
      </c>
      <c r="M166" s="14" t="s">
        <v>128</v>
      </c>
      <c r="N166" s="14"/>
      <c r="O166" s="14" t="s">
        <v>106</v>
      </c>
      <c r="P166" s="14">
        <v>17</v>
      </c>
      <c r="Q166" s="13" t="s">
        <v>1852</v>
      </c>
      <c r="R166" s="14"/>
      <c r="S166" s="14">
        <v>97231</v>
      </c>
      <c r="T166" s="13" t="s">
        <v>1853</v>
      </c>
      <c r="U166" s="14">
        <v>97222</v>
      </c>
      <c r="V166" s="14"/>
      <c r="W166" s="14" t="s">
        <v>1854</v>
      </c>
      <c r="X166" s="14" t="s">
        <v>1855</v>
      </c>
      <c r="Y166" s="14" t="s">
        <v>1856</v>
      </c>
      <c r="Z166" s="14">
        <v>972</v>
      </c>
      <c r="AA166" s="14" t="s">
        <v>1892</v>
      </c>
      <c r="AB166" s="14" t="s">
        <v>113</v>
      </c>
      <c r="AC166" s="14" t="s">
        <v>1893</v>
      </c>
      <c r="AD166" s="14"/>
      <c r="AE166" s="14" t="s">
        <v>197</v>
      </c>
      <c r="AF166" s="14" t="s">
        <v>198</v>
      </c>
      <c r="AG166" s="14" t="s">
        <v>1214</v>
      </c>
      <c r="AH166" s="14" t="s">
        <v>1215</v>
      </c>
      <c r="AI166" s="14" t="s">
        <v>1894</v>
      </c>
      <c r="AJ166" s="14" t="s">
        <v>1895</v>
      </c>
      <c r="AK166" s="14"/>
      <c r="AL166" s="14"/>
      <c r="AM166" s="14"/>
      <c r="AN166" s="14"/>
      <c r="AO166" s="14"/>
      <c r="AP166" s="14"/>
      <c r="AQ166" s="14"/>
      <c r="AR166" s="14"/>
      <c r="AS166" s="14"/>
      <c r="AT166" s="14"/>
      <c r="AU166" s="14"/>
      <c r="AV166" s="14"/>
      <c r="AW166" s="14"/>
      <c r="AX166" s="14"/>
      <c r="AY166" s="14"/>
      <c r="AZ166" s="14"/>
      <c r="BA166" s="10">
        <v>329898.75</v>
      </c>
      <c r="BB166" s="14">
        <v>138919</v>
      </c>
      <c r="BC166" s="10"/>
      <c r="BD166" s="14"/>
      <c r="BE166" s="14"/>
      <c r="BF166" s="14">
        <v>125000</v>
      </c>
      <c r="BG166" s="14">
        <v>65979.75</v>
      </c>
      <c r="BH166" s="14">
        <v>0</v>
      </c>
      <c r="BI166" s="14"/>
      <c r="BJ166" s="14"/>
      <c r="BK166" s="14"/>
      <c r="BL166" s="14"/>
      <c r="BM166" s="14"/>
      <c r="BN166" s="14"/>
      <c r="BO166" s="14"/>
      <c r="BP166" s="14"/>
      <c r="BQ166" s="14"/>
      <c r="BR166" s="14">
        <v>329898.75</v>
      </c>
      <c r="BS166" s="14" t="s">
        <v>1896</v>
      </c>
      <c r="BT166" s="14"/>
      <c r="BU166" s="14"/>
      <c r="BV166" s="14"/>
      <c r="BW166" s="14" t="e">
        <f>------------------------------------------------- -  -  - 125000 - Non - SO</f>
        <v>#NAME?</v>
      </c>
      <c r="BX166" s="14" t="s">
        <v>1897</v>
      </c>
      <c r="BY166" s="14"/>
      <c r="BZ166" s="14"/>
      <c r="CA166" s="14"/>
      <c r="CB166" s="14"/>
      <c r="CC166" s="14"/>
      <c r="CD166" s="14"/>
      <c r="CE166" s="14"/>
      <c r="CF166" s="14"/>
      <c r="CG166" s="14"/>
      <c r="CH166" s="14"/>
      <c r="CI166" s="14"/>
      <c r="CJ166" s="14"/>
      <c r="CK166" s="14"/>
      <c r="CL166" s="14"/>
      <c r="CM166" s="14"/>
      <c r="CN166" s="14"/>
      <c r="CO166" s="14"/>
      <c r="CP166" s="14"/>
      <c r="CQ166" s="14"/>
      <c r="CR166" s="17">
        <v>45645</v>
      </c>
      <c r="CS166" s="17">
        <v>45625</v>
      </c>
      <c r="CT166" s="17">
        <v>45628</v>
      </c>
      <c r="CU166" s="14"/>
      <c r="CV166" s="14"/>
      <c r="CW166" s="14"/>
      <c r="CX166" s="14"/>
      <c r="CY166" s="14"/>
      <c r="CZ166" s="18">
        <v>45659</v>
      </c>
      <c r="DA166" s="18">
        <v>45777</v>
      </c>
      <c r="DB166" s="6"/>
      <c r="DC166" s="6"/>
      <c r="DD166" s="6"/>
      <c r="DE166" s="6"/>
      <c r="DF166" s="6"/>
      <c r="DG166" s="6"/>
      <c r="DH166" s="6"/>
      <c r="DI166" s="6"/>
      <c r="DJ166" s="6"/>
      <c r="DK166" s="6"/>
      <c r="DL166" s="6"/>
      <c r="DM166" s="6"/>
      <c r="DN166" s="6"/>
      <c r="DO166" s="6"/>
      <c r="DP166" s="6"/>
      <c r="DQ166" s="6"/>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6"/>
      <c r="EV166" s="6"/>
      <c r="EW166" s="6"/>
      <c r="EX166" s="6"/>
      <c r="EY166" s="6"/>
      <c r="EZ166" s="6"/>
      <c r="FA166" s="6"/>
      <c r="FB166" s="6"/>
      <c r="FC166" s="6"/>
      <c r="FD166" s="6"/>
      <c r="FE166" s="6"/>
      <c r="FF166" s="6"/>
      <c r="FG166" s="6"/>
      <c r="FH166" s="6"/>
      <c r="FI166" s="6"/>
      <c r="FJ166" s="6"/>
      <c r="FK166" s="6"/>
      <c r="FL166" s="6"/>
      <c r="FM166" s="6"/>
      <c r="FN166" s="6"/>
      <c r="FO166" s="6"/>
      <c r="FP166" s="6"/>
      <c r="FQ166" s="6"/>
      <c r="FR166" s="6"/>
      <c r="FS166" s="6"/>
      <c r="FT166" s="6"/>
      <c r="FU166" s="6"/>
      <c r="FV166" s="6"/>
      <c r="FW166" s="6"/>
      <c r="FX166" s="6"/>
      <c r="FY166" s="6"/>
      <c r="FZ166" s="6"/>
      <c r="GA166" s="6"/>
      <c r="GB166" s="6"/>
    </row>
    <row r="167" spans="1:184" ht="58" x14ac:dyDescent="0.35">
      <c r="A167" s="26">
        <v>45726</v>
      </c>
      <c r="B167" s="35" t="s">
        <v>115</v>
      </c>
      <c r="C167" s="40" t="s">
        <v>1898</v>
      </c>
      <c r="D167" s="14" t="s">
        <v>116</v>
      </c>
      <c r="E167" s="22" t="s">
        <v>1899</v>
      </c>
      <c r="F167" s="12" t="s">
        <v>1900</v>
      </c>
      <c r="G167" s="12" t="s">
        <v>1618</v>
      </c>
      <c r="H167" s="12" t="s">
        <v>154</v>
      </c>
      <c r="I167" s="14" t="s">
        <v>155</v>
      </c>
      <c r="J167" s="14" t="s">
        <v>104</v>
      </c>
      <c r="K167" s="14" t="s">
        <v>156</v>
      </c>
      <c r="L167" s="14">
        <v>7348</v>
      </c>
      <c r="M167" s="14" t="s">
        <v>1225</v>
      </c>
      <c r="N167" s="14"/>
      <c r="O167" s="14" t="s">
        <v>125</v>
      </c>
      <c r="P167" s="14">
        <v>465</v>
      </c>
      <c r="Q167" s="13" t="s">
        <v>1619</v>
      </c>
      <c r="R167" s="14" t="s">
        <v>1620</v>
      </c>
      <c r="S167" s="14">
        <v>97204</v>
      </c>
      <c r="T167" s="13" t="s">
        <v>245</v>
      </c>
      <c r="U167" s="14"/>
      <c r="V167" s="14"/>
      <c r="W167" s="14" t="s">
        <v>1108</v>
      </c>
      <c r="X167" s="14" t="s">
        <v>1621</v>
      </c>
      <c r="Y167" s="14" t="s">
        <v>1622</v>
      </c>
      <c r="Z167" s="14">
        <v>972</v>
      </c>
      <c r="AA167" s="14" t="s">
        <v>755</v>
      </c>
      <c r="AB167" s="14" t="s">
        <v>113</v>
      </c>
      <c r="AC167" s="14" t="s">
        <v>618</v>
      </c>
      <c r="AD167" s="14"/>
      <c r="AE167" s="14" t="s">
        <v>231</v>
      </c>
      <c r="AF167" s="14" t="s">
        <v>232</v>
      </c>
      <c r="AG167" s="14" t="s">
        <v>328</v>
      </c>
      <c r="AH167" s="14" t="s">
        <v>329</v>
      </c>
      <c r="AI167" s="14" t="s">
        <v>330</v>
      </c>
      <c r="AJ167" s="14" t="s">
        <v>331</v>
      </c>
      <c r="AK167" s="14"/>
      <c r="AL167" s="14"/>
      <c r="AM167" s="14"/>
      <c r="AN167" s="14"/>
      <c r="AO167" s="14"/>
      <c r="AP167" s="14"/>
      <c r="AQ167" s="14"/>
      <c r="AR167" s="14"/>
      <c r="AS167" s="14"/>
      <c r="AT167" s="14"/>
      <c r="AU167" s="14"/>
      <c r="AV167" s="14"/>
      <c r="AW167" s="14"/>
      <c r="AX167" s="14"/>
      <c r="AY167" s="14"/>
      <c r="AZ167" s="14"/>
      <c r="BA167" s="10">
        <v>7315977</v>
      </c>
      <c r="BB167" s="14">
        <v>3657988.5</v>
      </c>
      <c r="BC167" s="10">
        <v>1240000</v>
      </c>
      <c r="BD167" s="14">
        <v>951077.01</v>
      </c>
      <c r="BE167" s="14"/>
      <c r="BF167" s="14"/>
      <c r="BG167" s="14"/>
      <c r="BH167" s="14">
        <v>1466911.49</v>
      </c>
      <c r="BI167" s="14"/>
      <c r="BJ167" s="14"/>
      <c r="BK167" s="14"/>
      <c r="BL167" s="14"/>
      <c r="BM167" s="14"/>
      <c r="BN167" s="14"/>
      <c r="BO167" s="14"/>
      <c r="BP167" s="14"/>
      <c r="BQ167" s="14"/>
      <c r="BR167" s="14">
        <v>7315977</v>
      </c>
      <c r="BS167" s="14" t="s">
        <v>1901</v>
      </c>
      <c r="BT167" s="14" t="s">
        <v>1902</v>
      </c>
      <c r="BU167" s="14" t="s">
        <v>1903</v>
      </c>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7">
        <v>45699</v>
      </c>
      <c r="CS167" s="17">
        <v>45625</v>
      </c>
      <c r="CT167" s="17">
        <v>45322</v>
      </c>
      <c r="CU167" s="14"/>
      <c r="CV167" s="14"/>
      <c r="CW167" s="14"/>
      <c r="CX167" s="14"/>
      <c r="CY167" s="14"/>
      <c r="CZ167" s="18">
        <v>44197</v>
      </c>
      <c r="DA167" s="18">
        <v>46053</v>
      </c>
      <c r="DB167" s="6"/>
      <c r="DC167" s="6"/>
      <c r="DD167" s="6"/>
      <c r="DE167" s="6"/>
      <c r="DF167" s="6"/>
      <c r="DG167" s="6"/>
      <c r="DH167" s="6"/>
      <c r="DI167" s="6"/>
      <c r="DJ167" s="6"/>
      <c r="DK167" s="6"/>
      <c r="DL167" s="6"/>
      <c r="DM167" s="6"/>
      <c r="DN167" s="6"/>
      <c r="DO167" s="6"/>
      <c r="DP167" s="6"/>
      <c r="DQ167" s="6"/>
      <c r="DR167" s="6"/>
      <c r="DS167" s="6"/>
      <c r="DT167" s="6"/>
      <c r="DU167" s="6"/>
      <c r="DV167" s="6"/>
      <c r="DW167" s="6"/>
      <c r="DX167" s="6"/>
      <c r="DY167" s="6"/>
      <c r="DZ167" s="6"/>
      <c r="EA167" s="6"/>
      <c r="EB167" s="6"/>
      <c r="EC167" s="6"/>
      <c r="ED167" s="6"/>
      <c r="EE167" s="6"/>
      <c r="EF167" s="6"/>
      <c r="EG167" s="6"/>
      <c r="EH167" s="6"/>
      <c r="EI167" s="6"/>
      <c r="EJ167" s="6"/>
      <c r="EK167" s="6"/>
      <c r="EL167" s="6"/>
      <c r="EM167" s="6"/>
      <c r="EN167" s="6"/>
      <c r="EO167" s="6"/>
      <c r="EP167" s="6"/>
      <c r="EQ167" s="6"/>
      <c r="ER167" s="6"/>
      <c r="ES167" s="6"/>
      <c r="ET167" s="6"/>
      <c r="EU167" s="6"/>
      <c r="EV167" s="6"/>
      <c r="EW167" s="6"/>
      <c r="EX167" s="6"/>
      <c r="EY167" s="6"/>
      <c r="EZ167" s="6"/>
      <c r="FA167" s="6"/>
      <c r="FB167" s="6"/>
      <c r="FC167" s="6"/>
      <c r="FD167" s="6"/>
      <c r="FE167" s="6"/>
      <c r="FF167" s="6"/>
      <c r="FG167" s="6"/>
      <c r="FH167" s="6"/>
      <c r="FI167" s="6"/>
      <c r="FJ167" s="6"/>
      <c r="FK167" s="6"/>
      <c r="FL167" s="6"/>
      <c r="FM167" s="6"/>
      <c r="FN167" s="6"/>
      <c r="FO167" s="6"/>
      <c r="FP167" s="6"/>
      <c r="FQ167" s="6"/>
      <c r="FR167" s="6"/>
      <c r="FS167" s="6"/>
      <c r="FT167" s="6"/>
      <c r="FU167" s="6"/>
      <c r="FV167" s="6"/>
      <c r="FW167" s="6"/>
      <c r="FX167" s="6"/>
      <c r="FY167" s="6"/>
      <c r="FZ167" s="6"/>
      <c r="GA167" s="6"/>
      <c r="GB167" s="6"/>
    </row>
    <row r="168" spans="1:184" ht="63" customHeight="1" x14ac:dyDescent="0.35">
      <c r="A168" s="26">
        <v>45726</v>
      </c>
      <c r="B168" s="35" t="s">
        <v>115</v>
      </c>
      <c r="C168" s="40" t="s">
        <v>1904</v>
      </c>
      <c r="D168" s="14" t="s">
        <v>116</v>
      </c>
      <c r="E168" s="22" t="s">
        <v>321</v>
      </c>
      <c r="F168" s="12"/>
      <c r="G168" s="12" t="s">
        <v>322</v>
      </c>
      <c r="H168" s="12" t="s">
        <v>154</v>
      </c>
      <c r="I168" s="14" t="s">
        <v>155</v>
      </c>
      <c r="J168" s="14" t="s">
        <v>104</v>
      </c>
      <c r="K168" s="14" t="s">
        <v>156</v>
      </c>
      <c r="L168" s="14">
        <v>4140</v>
      </c>
      <c r="M168" s="14" t="s">
        <v>157</v>
      </c>
      <c r="N168" s="14"/>
      <c r="O168" s="14" t="s">
        <v>125</v>
      </c>
      <c r="P168" s="14">
        <v>65</v>
      </c>
      <c r="Q168" s="13" t="s">
        <v>323</v>
      </c>
      <c r="R168" s="14"/>
      <c r="S168" s="14">
        <v>97200</v>
      </c>
      <c r="T168" s="13" t="s">
        <v>245</v>
      </c>
      <c r="U168" s="14">
        <v>97209</v>
      </c>
      <c r="V168" s="14"/>
      <c r="W168" s="14" t="s">
        <v>324</v>
      </c>
      <c r="X168" s="14" t="s">
        <v>325</v>
      </c>
      <c r="Y168" s="14" t="s">
        <v>326</v>
      </c>
      <c r="Z168" s="14">
        <v>972</v>
      </c>
      <c r="AA168" s="14" t="s">
        <v>1905</v>
      </c>
      <c r="AB168" s="14" t="s">
        <v>113</v>
      </c>
      <c r="AC168" s="14"/>
      <c r="AD168" s="14"/>
      <c r="AE168" s="14" t="s">
        <v>231</v>
      </c>
      <c r="AF168" s="14" t="s">
        <v>232</v>
      </c>
      <c r="AG168" s="14" t="s">
        <v>328</v>
      </c>
      <c r="AH168" s="14" t="s">
        <v>329</v>
      </c>
      <c r="AI168" s="14" t="s">
        <v>464</v>
      </c>
      <c r="AJ168" s="14" t="s">
        <v>465</v>
      </c>
      <c r="AK168" s="14"/>
      <c r="AL168" s="14"/>
      <c r="AM168" s="14"/>
      <c r="AN168" s="14"/>
      <c r="AO168" s="14"/>
      <c r="AP168" s="14"/>
      <c r="AQ168" s="14"/>
      <c r="AR168" s="14"/>
      <c r="AS168" s="14"/>
      <c r="AT168" s="14"/>
      <c r="AU168" s="14"/>
      <c r="AV168" s="14"/>
      <c r="AW168" s="14"/>
      <c r="AX168" s="14"/>
      <c r="AY168" s="14"/>
      <c r="AZ168" s="14"/>
      <c r="BA168" s="10">
        <v>1109440</v>
      </c>
      <c r="BB168" s="14">
        <v>887552</v>
      </c>
      <c r="BC168" s="10"/>
      <c r="BD168" s="14"/>
      <c r="BE168" s="14"/>
      <c r="BF168" s="14"/>
      <c r="BG168" s="14"/>
      <c r="BH168" s="14">
        <v>221888</v>
      </c>
      <c r="BI168" s="14"/>
      <c r="BJ168" s="14"/>
      <c r="BK168" s="14"/>
      <c r="BL168" s="14"/>
      <c r="BM168" s="14"/>
      <c r="BN168" s="14"/>
      <c r="BO168" s="14"/>
      <c r="BP168" s="14"/>
      <c r="BQ168" s="14"/>
      <c r="BR168" s="14">
        <v>1109440</v>
      </c>
      <c r="BS168" s="14" t="s">
        <v>1906</v>
      </c>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7">
        <v>45645</v>
      </c>
      <c r="CS168" s="17">
        <v>45629</v>
      </c>
      <c r="CT168" s="17">
        <v>45629</v>
      </c>
      <c r="CU168" s="14"/>
      <c r="CV168" s="14"/>
      <c r="CW168" s="14"/>
      <c r="CX168" s="14"/>
      <c r="CY168" s="14"/>
      <c r="CZ168" s="18">
        <v>45292</v>
      </c>
      <c r="DA168" s="18">
        <v>45657</v>
      </c>
      <c r="DB168" s="6"/>
      <c r="DC168" s="6"/>
      <c r="DD168" s="6"/>
      <c r="DE168" s="6"/>
      <c r="DF168" s="6"/>
      <c r="DG168" s="6"/>
      <c r="DH168" s="6"/>
      <c r="DI168" s="6"/>
      <c r="DJ168" s="6"/>
      <c r="DK168" s="6"/>
      <c r="DL168" s="6"/>
      <c r="DM168" s="6"/>
      <c r="DN168" s="6"/>
      <c r="DO168" s="6"/>
      <c r="DP168" s="6"/>
      <c r="DQ168" s="6"/>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c r="FD168" s="6"/>
      <c r="FE168" s="6"/>
      <c r="FF168" s="6"/>
      <c r="FG168" s="6"/>
      <c r="FH168" s="6"/>
      <c r="FI168" s="6"/>
      <c r="FJ168" s="6"/>
      <c r="FK168" s="6"/>
      <c r="FL168" s="6"/>
      <c r="FM168" s="6"/>
      <c r="FN168" s="6"/>
      <c r="FO168" s="6"/>
      <c r="FP168" s="6"/>
      <c r="FQ168" s="6"/>
      <c r="FR168" s="6"/>
      <c r="FS168" s="6"/>
      <c r="FT168" s="6"/>
      <c r="FU168" s="6"/>
      <c r="FV168" s="6"/>
      <c r="FW168" s="6"/>
      <c r="FX168" s="6"/>
      <c r="FY168" s="6"/>
      <c r="FZ168" s="6"/>
      <c r="GA168" s="6"/>
      <c r="GB168" s="6"/>
    </row>
    <row r="169" spans="1:184" ht="58" x14ac:dyDescent="0.35">
      <c r="A169" s="26">
        <v>45726</v>
      </c>
      <c r="B169" s="34" t="s">
        <v>263</v>
      </c>
      <c r="C169" s="40" t="s">
        <v>1907</v>
      </c>
      <c r="D169" s="14" t="s">
        <v>116</v>
      </c>
      <c r="E169" s="22" t="s">
        <v>1908</v>
      </c>
      <c r="F169" s="12" t="s">
        <v>1909</v>
      </c>
      <c r="G169" s="12" t="s">
        <v>556</v>
      </c>
      <c r="H169" s="12" t="s">
        <v>154</v>
      </c>
      <c r="I169" s="14" t="s">
        <v>155</v>
      </c>
      <c r="J169" s="14" t="s">
        <v>104</v>
      </c>
      <c r="K169" s="14" t="s">
        <v>156</v>
      </c>
      <c r="L169" s="14">
        <v>7225</v>
      </c>
      <c r="M169" s="14" t="s">
        <v>557</v>
      </c>
      <c r="N169" s="14"/>
      <c r="O169" s="14" t="s">
        <v>125</v>
      </c>
      <c r="P169" s="14">
        <v>4000</v>
      </c>
      <c r="Q169" s="13" t="s">
        <v>558</v>
      </c>
      <c r="R169" s="14" t="s">
        <v>559</v>
      </c>
      <c r="S169" s="14">
        <v>97200</v>
      </c>
      <c r="T169" s="13" t="s">
        <v>258</v>
      </c>
      <c r="U169" s="14">
        <v>97209</v>
      </c>
      <c r="V169" s="14"/>
      <c r="W169" s="14" t="s">
        <v>1910</v>
      </c>
      <c r="X169" s="14" t="s">
        <v>1911</v>
      </c>
      <c r="Y169" s="14" t="s">
        <v>1912</v>
      </c>
      <c r="Z169" s="14">
        <v>972</v>
      </c>
      <c r="AA169" s="14" t="s">
        <v>1913</v>
      </c>
      <c r="AB169" s="14" t="s">
        <v>113</v>
      </c>
      <c r="AC169" s="14"/>
      <c r="AD169" s="14"/>
      <c r="AE169" s="14" t="s">
        <v>264</v>
      </c>
      <c r="AF169" s="14" t="s">
        <v>265</v>
      </c>
      <c r="AG169" s="14" t="s">
        <v>449</v>
      </c>
      <c r="AH169" s="14" t="s">
        <v>450</v>
      </c>
      <c r="AI169" s="14" t="s">
        <v>451</v>
      </c>
      <c r="AJ169" s="14" t="s">
        <v>452</v>
      </c>
      <c r="AK169" s="14"/>
      <c r="AL169" s="14"/>
      <c r="AM169" s="14"/>
      <c r="AN169" s="14"/>
      <c r="AO169" s="14"/>
      <c r="AP169" s="14"/>
      <c r="AQ169" s="14"/>
      <c r="AR169" s="14"/>
      <c r="AS169" s="14"/>
      <c r="AT169" s="14"/>
      <c r="AU169" s="14"/>
      <c r="AV169" s="14"/>
      <c r="AW169" s="14"/>
      <c r="AX169" s="14"/>
      <c r="AY169" s="14"/>
      <c r="AZ169" s="14"/>
      <c r="BA169" s="10">
        <v>850000</v>
      </c>
      <c r="BB169" s="14">
        <v>637500</v>
      </c>
      <c r="BC169" s="10"/>
      <c r="BD169" s="14"/>
      <c r="BE169" s="14"/>
      <c r="BF169" s="14"/>
      <c r="BG169" s="14"/>
      <c r="BH169" s="14">
        <v>212500</v>
      </c>
      <c r="BI169" s="14"/>
      <c r="BJ169" s="14"/>
      <c r="BK169" s="14"/>
      <c r="BL169" s="14"/>
      <c r="BM169" s="14"/>
      <c r="BN169" s="14"/>
      <c r="BO169" s="14"/>
      <c r="BP169" s="14"/>
      <c r="BQ169" s="14"/>
      <c r="BR169" s="14">
        <v>850000</v>
      </c>
      <c r="BS169" s="14" t="s">
        <v>1914</v>
      </c>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7">
        <v>45629</v>
      </c>
      <c r="CS169" s="17">
        <v>45629</v>
      </c>
      <c r="CT169" s="17">
        <v>45629</v>
      </c>
      <c r="CU169" s="14"/>
      <c r="CV169" s="14"/>
      <c r="CW169" s="14"/>
      <c r="CX169" s="14"/>
      <c r="CY169" s="14"/>
      <c r="CZ169" s="18">
        <v>45393</v>
      </c>
      <c r="DA169" s="18">
        <v>45747</v>
      </c>
      <c r="DB169" s="6"/>
      <c r="DC169" s="6"/>
      <c r="DD169" s="6"/>
      <c r="DE169" s="6"/>
      <c r="DF169" s="6"/>
      <c r="DG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row>
    <row r="170" spans="1:184" ht="178" customHeight="1" x14ac:dyDescent="0.35">
      <c r="A170" s="1">
        <v>45726</v>
      </c>
      <c r="B170" s="34" t="s">
        <v>263</v>
      </c>
      <c r="C170" s="40" t="s">
        <v>1915</v>
      </c>
      <c r="D170" s="14" t="s">
        <v>116</v>
      </c>
      <c r="E170" s="22" t="s">
        <v>1916</v>
      </c>
      <c r="F170" s="12" t="s">
        <v>1917</v>
      </c>
      <c r="G170" s="12" t="s">
        <v>1918</v>
      </c>
      <c r="H170" s="12" t="s">
        <v>55</v>
      </c>
      <c r="I170" s="14" t="s">
        <v>55</v>
      </c>
      <c r="J170" s="14" t="s">
        <v>104</v>
      </c>
      <c r="K170" s="14"/>
      <c r="L170" s="14">
        <v>5710</v>
      </c>
      <c r="M170" s="14" t="s">
        <v>128</v>
      </c>
      <c r="N170" s="14"/>
      <c r="O170" s="14" t="s">
        <v>125</v>
      </c>
      <c r="P170" s="14">
        <v>5</v>
      </c>
      <c r="Q170" s="13">
        <v>13</v>
      </c>
      <c r="R170" s="14" t="s">
        <v>1919</v>
      </c>
      <c r="S170" s="14">
        <v>97200</v>
      </c>
      <c r="T170" s="13" t="s">
        <v>311</v>
      </c>
      <c r="U170" s="14"/>
      <c r="V170" s="14"/>
      <c r="W170" s="14" t="s">
        <v>180</v>
      </c>
      <c r="X170" s="14" t="s">
        <v>402</v>
      </c>
      <c r="Y170" s="14" t="s">
        <v>181</v>
      </c>
      <c r="Z170" s="14">
        <v>972</v>
      </c>
      <c r="AA170" s="14" t="s">
        <v>1920</v>
      </c>
      <c r="AB170" s="14" t="s">
        <v>113</v>
      </c>
      <c r="AC170" s="14"/>
      <c r="AD170" s="14"/>
      <c r="AE170" s="14" t="s">
        <v>1096</v>
      </c>
      <c r="AF170" s="14" t="s">
        <v>1097</v>
      </c>
      <c r="AG170" s="14" t="s">
        <v>1098</v>
      </c>
      <c r="AH170" s="14" t="s">
        <v>1099</v>
      </c>
      <c r="AI170" s="14" t="s">
        <v>1921</v>
      </c>
      <c r="AJ170" s="14" t="s">
        <v>1922</v>
      </c>
      <c r="AK170" s="14"/>
      <c r="AL170" s="14"/>
      <c r="AM170" s="14"/>
      <c r="AN170" s="14"/>
      <c r="AO170" s="14"/>
      <c r="AP170" s="14"/>
      <c r="AQ170" s="14"/>
      <c r="AR170" s="14"/>
      <c r="AS170" s="14"/>
      <c r="AT170" s="14"/>
      <c r="AU170" s="14"/>
      <c r="AV170" s="14"/>
      <c r="AW170" s="14"/>
      <c r="AX170" s="14"/>
      <c r="AY170" s="14"/>
      <c r="AZ170" s="14"/>
      <c r="BA170" s="10">
        <v>156050</v>
      </c>
      <c r="BB170" s="14">
        <v>117038</v>
      </c>
      <c r="BC170" s="10"/>
      <c r="BD170" s="14"/>
      <c r="BE170" s="14"/>
      <c r="BF170" s="14"/>
      <c r="BG170" s="14"/>
      <c r="BH170" s="14">
        <v>39012</v>
      </c>
      <c r="BI170" s="14"/>
      <c r="BJ170" s="14"/>
      <c r="BK170" s="14"/>
      <c r="BL170" s="14"/>
      <c r="BM170" s="14"/>
      <c r="BN170" s="14"/>
      <c r="BO170" s="14"/>
      <c r="BP170" s="14"/>
      <c r="BQ170" s="14"/>
      <c r="BR170" s="14">
        <v>156050</v>
      </c>
      <c r="BS170" s="14" t="s">
        <v>1923</v>
      </c>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7">
        <v>45660</v>
      </c>
      <c r="CS170" s="17">
        <v>45630</v>
      </c>
      <c r="CT170" s="17">
        <v>45630</v>
      </c>
      <c r="CU170" s="14"/>
      <c r="CV170" s="14"/>
      <c r="CW170" s="14"/>
      <c r="CX170" s="14"/>
      <c r="CY170" s="14"/>
      <c r="CZ170" s="18">
        <v>45630</v>
      </c>
      <c r="DA170" s="18">
        <v>46022</v>
      </c>
      <c r="DB170" s="6"/>
      <c r="DC170" s="6"/>
      <c r="DD170" s="6"/>
      <c r="DE170" s="6"/>
      <c r="DF170" s="6"/>
      <c r="DG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row>
    <row r="171" spans="1:184" ht="261" x14ac:dyDescent="0.35">
      <c r="A171" s="1">
        <v>45726</v>
      </c>
      <c r="B171" s="34" t="s">
        <v>263</v>
      </c>
      <c r="C171" s="40" t="s">
        <v>1924</v>
      </c>
      <c r="D171" s="14" t="s">
        <v>116</v>
      </c>
      <c r="E171" s="22" t="s">
        <v>1925</v>
      </c>
      <c r="F171" s="12" t="s">
        <v>1926</v>
      </c>
      <c r="G171" s="12" t="s">
        <v>1927</v>
      </c>
      <c r="H171" s="12" t="s">
        <v>55</v>
      </c>
      <c r="I171" s="14" t="s">
        <v>55</v>
      </c>
      <c r="J171" s="14" t="s">
        <v>104</v>
      </c>
      <c r="K171" s="14" t="s">
        <v>156</v>
      </c>
      <c r="L171" s="14">
        <v>9220</v>
      </c>
      <c r="M171" s="14" t="s">
        <v>223</v>
      </c>
      <c r="N171" s="14"/>
      <c r="O171" s="14" t="s">
        <v>125</v>
      </c>
      <c r="P171" s="14">
        <v>32</v>
      </c>
      <c r="Q171" s="13" t="s">
        <v>1928</v>
      </c>
      <c r="R171" s="14" t="s">
        <v>1929</v>
      </c>
      <c r="S171" s="14">
        <v>97200</v>
      </c>
      <c r="T171" s="13" t="s">
        <v>245</v>
      </c>
      <c r="U171" s="14">
        <v>97209</v>
      </c>
      <c r="V171" s="14"/>
      <c r="W171" s="14" t="s">
        <v>1930</v>
      </c>
      <c r="X171" s="14" t="s">
        <v>1931</v>
      </c>
      <c r="Y171" s="14" t="s">
        <v>1932</v>
      </c>
      <c r="Z171" s="14">
        <v>972</v>
      </c>
      <c r="AA171" s="14" t="s">
        <v>1933</v>
      </c>
      <c r="AB171" s="14" t="s">
        <v>113</v>
      </c>
      <c r="AC171" s="14" t="s">
        <v>1934</v>
      </c>
      <c r="AD171" s="14"/>
      <c r="AE171" s="14" t="s">
        <v>1096</v>
      </c>
      <c r="AF171" s="14" t="s">
        <v>1097</v>
      </c>
      <c r="AG171" s="14" t="s">
        <v>1552</v>
      </c>
      <c r="AH171" s="14" t="s">
        <v>1553</v>
      </c>
      <c r="AI171" s="14" t="s">
        <v>1554</v>
      </c>
      <c r="AJ171" s="14" t="s">
        <v>1555</v>
      </c>
      <c r="AK171" s="14"/>
      <c r="AL171" s="14"/>
      <c r="AM171" s="14"/>
      <c r="AN171" s="14"/>
      <c r="AO171" s="14"/>
      <c r="AP171" s="14"/>
      <c r="AQ171" s="14"/>
      <c r="AR171" s="14"/>
      <c r="AS171" s="14"/>
      <c r="AT171" s="14"/>
      <c r="AU171" s="14"/>
      <c r="AV171" s="14"/>
      <c r="AW171" s="14"/>
      <c r="AX171" s="14"/>
      <c r="AY171" s="14"/>
      <c r="AZ171" s="14"/>
      <c r="BA171" s="10">
        <v>1980787</v>
      </c>
      <c r="BB171" s="14">
        <v>813960</v>
      </c>
      <c r="BC171" s="10">
        <v>944827</v>
      </c>
      <c r="BD171" s="14"/>
      <c r="BE171" s="14"/>
      <c r="BF171" s="14">
        <v>222000</v>
      </c>
      <c r="BG171" s="14"/>
      <c r="BH171" s="14">
        <v>0</v>
      </c>
      <c r="BI171" s="14"/>
      <c r="BJ171" s="14"/>
      <c r="BK171" s="14"/>
      <c r="BL171" s="14"/>
      <c r="BM171" s="14"/>
      <c r="BN171" s="14"/>
      <c r="BO171" s="14"/>
      <c r="BP171" s="14"/>
      <c r="BQ171" s="14"/>
      <c r="BR171" s="14">
        <v>1980787</v>
      </c>
      <c r="BS171" s="14" t="s">
        <v>1935</v>
      </c>
      <c r="BT171" s="14" t="s">
        <v>1936</v>
      </c>
      <c r="BU171" s="14"/>
      <c r="BV171" s="14"/>
      <c r="BW171" s="14" t="s">
        <v>1937</v>
      </c>
      <c r="BX171" s="14"/>
      <c r="BY171" s="14"/>
      <c r="BZ171" s="14"/>
      <c r="CA171" s="14"/>
      <c r="CB171" s="14"/>
      <c r="CC171" s="14"/>
      <c r="CD171" s="14"/>
      <c r="CE171" s="14"/>
      <c r="CF171" s="14"/>
      <c r="CG171" s="14"/>
      <c r="CH171" s="14"/>
      <c r="CI171" s="14"/>
      <c r="CJ171" s="14"/>
      <c r="CK171" s="14"/>
      <c r="CL171" s="14"/>
      <c r="CM171" s="14"/>
      <c r="CN171" s="14"/>
      <c r="CO171" s="14"/>
      <c r="CP171" s="14"/>
      <c r="CQ171" s="14"/>
      <c r="CR171" s="17">
        <v>45660</v>
      </c>
      <c r="CS171" s="17">
        <v>45630</v>
      </c>
      <c r="CT171" s="17">
        <v>45630</v>
      </c>
      <c r="CU171" s="14"/>
      <c r="CV171" s="14"/>
      <c r="CW171" s="14"/>
      <c r="CX171" s="14"/>
      <c r="CY171" s="14"/>
      <c r="CZ171" s="18">
        <v>45536</v>
      </c>
      <c r="DA171" s="18">
        <v>46630</v>
      </c>
      <c r="DB171" s="6"/>
      <c r="DC171" s="6"/>
      <c r="DD171" s="6"/>
      <c r="DE171" s="6"/>
      <c r="DF171" s="6"/>
      <c r="DG171" s="6"/>
      <c r="DH171" s="6"/>
      <c r="DI171" s="6"/>
      <c r="DJ171" s="6"/>
      <c r="DK171" s="6"/>
      <c r="DL171" s="6"/>
      <c r="DM171" s="6"/>
      <c r="DN171" s="6"/>
      <c r="DO171" s="6"/>
      <c r="DP171" s="6"/>
      <c r="DQ171" s="6"/>
      <c r="DR171" s="6"/>
      <c r="DS171" s="6"/>
      <c r="DT171" s="6"/>
      <c r="DU171" s="6"/>
      <c r="DV171" s="6"/>
      <c r="DW171" s="6"/>
      <c r="DX171" s="6"/>
      <c r="DY171" s="6"/>
      <c r="DZ171" s="6"/>
      <c r="EA171" s="6"/>
      <c r="EB171" s="6"/>
      <c r="EC171" s="6"/>
      <c r="ED171" s="6"/>
      <c r="EE171" s="6"/>
      <c r="EF171" s="6"/>
      <c r="EG171" s="6"/>
      <c r="EH171" s="6"/>
      <c r="EI171" s="6"/>
      <c r="EJ171" s="6"/>
      <c r="EK171" s="6"/>
      <c r="EL171" s="6"/>
      <c r="EM171" s="6"/>
      <c r="EN171" s="6"/>
      <c r="EO171" s="6"/>
      <c r="EP171" s="6"/>
      <c r="EQ171" s="6"/>
      <c r="ER171" s="6"/>
      <c r="ES171" s="6"/>
      <c r="ET171" s="6"/>
      <c r="EU171" s="6"/>
      <c r="EV171" s="6"/>
      <c r="EW171" s="6"/>
      <c r="EX171" s="6"/>
      <c r="EY171" s="6"/>
      <c r="EZ171" s="6"/>
      <c r="FA171" s="6"/>
      <c r="FB171" s="6"/>
      <c r="FC171" s="6"/>
      <c r="FD171" s="6"/>
      <c r="FE171" s="6"/>
      <c r="FF171" s="6"/>
      <c r="FG171" s="6"/>
      <c r="FH171" s="6"/>
      <c r="FI171" s="6"/>
      <c r="FJ171" s="6"/>
      <c r="FK171" s="6"/>
      <c r="FL171" s="6"/>
      <c r="FM171" s="6"/>
      <c r="FN171" s="6"/>
      <c r="FO171" s="6"/>
      <c r="FP171" s="6"/>
      <c r="FQ171" s="6"/>
      <c r="FR171" s="6"/>
      <c r="FS171" s="6"/>
      <c r="FT171" s="6"/>
      <c r="FU171" s="6"/>
      <c r="FV171" s="6"/>
      <c r="FW171" s="6"/>
      <c r="FX171" s="6"/>
      <c r="FY171" s="6"/>
      <c r="FZ171" s="6"/>
      <c r="GA171" s="6"/>
      <c r="GB171" s="6"/>
    </row>
    <row r="172" spans="1:184" ht="107" customHeight="1" x14ac:dyDescent="0.35">
      <c r="A172" s="1">
        <v>45726</v>
      </c>
      <c r="B172" s="35" t="s">
        <v>115</v>
      </c>
      <c r="C172" s="40" t="s">
        <v>1938</v>
      </c>
      <c r="D172" s="14" t="s">
        <v>116</v>
      </c>
      <c r="E172" s="22" t="s">
        <v>1939</v>
      </c>
      <c r="F172" s="12" t="s">
        <v>2715</v>
      </c>
      <c r="G172" s="12" t="s">
        <v>1583</v>
      </c>
      <c r="H172" s="12" t="s">
        <v>55</v>
      </c>
      <c r="I172" s="14" t="s">
        <v>55</v>
      </c>
      <c r="J172" s="14" t="s">
        <v>104</v>
      </c>
      <c r="K172" s="14"/>
      <c r="L172" s="14">
        <v>5710</v>
      </c>
      <c r="M172" s="14" t="s">
        <v>128</v>
      </c>
      <c r="N172" s="14"/>
      <c r="O172" s="14" t="s">
        <v>125</v>
      </c>
      <c r="P172" s="14">
        <v>0</v>
      </c>
      <c r="Q172" s="13" t="s">
        <v>1584</v>
      </c>
      <c r="R172" s="14"/>
      <c r="S172" s="14">
        <v>97224</v>
      </c>
      <c r="T172" s="13" t="s">
        <v>1049</v>
      </c>
      <c r="U172" s="14"/>
      <c r="V172" s="14" t="s">
        <v>1940</v>
      </c>
      <c r="W172" s="14" t="s">
        <v>1586</v>
      </c>
      <c r="X172" s="14" t="s">
        <v>1941</v>
      </c>
      <c r="Y172" s="14" t="s">
        <v>1588</v>
      </c>
      <c r="Z172" s="14">
        <v>972</v>
      </c>
      <c r="AA172" s="14" t="s">
        <v>1942</v>
      </c>
      <c r="AB172" s="14" t="s">
        <v>113</v>
      </c>
      <c r="AC172" s="14"/>
      <c r="AD172" s="14"/>
      <c r="AE172" s="14" t="s">
        <v>117</v>
      </c>
      <c r="AF172" s="14" t="s">
        <v>118</v>
      </c>
      <c r="AG172" s="14" t="s">
        <v>119</v>
      </c>
      <c r="AH172" s="14" t="s">
        <v>120</v>
      </c>
      <c r="AI172" s="14" t="s">
        <v>121</v>
      </c>
      <c r="AJ172" s="14" t="s">
        <v>122</v>
      </c>
      <c r="AK172" s="14"/>
      <c r="AL172" s="14"/>
      <c r="AM172" s="14"/>
      <c r="AN172" s="14"/>
      <c r="AO172" s="14"/>
      <c r="AP172" s="14"/>
      <c r="AQ172" s="14"/>
      <c r="AR172" s="14"/>
      <c r="AS172" s="14"/>
      <c r="AT172" s="14"/>
      <c r="AU172" s="14"/>
      <c r="AV172" s="14"/>
      <c r="AW172" s="14"/>
      <c r="AX172" s="14"/>
      <c r="AY172" s="14"/>
      <c r="AZ172" s="14"/>
      <c r="BA172" s="10">
        <v>255664.25</v>
      </c>
      <c r="BB172" s="14">
        <v>153398</v>
      </c>
      <c r="BC172" s="10"/>
      <c r="BD172" s="14"/>
      <c r="BE172" s="14"/>
      <c r="BF172" s="14"/>
      <c r="BG172" s="14"/>
      <c r="BH172" s="14">
        <v>102266.25</v>
      </c>
      <c r="BI172" s="14"/>
      <c r="BJ172" s="14"/>
      <c r="BK172" s="14"/>
      <c r="BL172" s="14"/>
      <c r="BM172" s="14"/>
      <c r="BN172" s="14"/>
      <c r="BO172" s="14"/>
      <c r="BP172" s="14"/>
      <c r="BQ172" s="14"/>
      <c r="BR172" s="14">
        <v>255664.25</v>
      </c>
      <c r="BS172" s="14" t="s">
        <v>1943</v>
      </c>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7">
        <v>45714</v>
      </c>
      <c r="CS172" s="17">
        <v>45631</v>
      </c>
      <c r="CT172" s="17">
        <v>45635</v>
      </c>
      <c r="CU172" s="14"/>
      <c r="CV172" s="14"/>
      <c r="CW172" s="14"/>
      <c r="CX172" s="14"/>
      <c r="CY172" s="14"/>
      <c r="CZ172" s="18">
        <v>45626</v>
      </c>
      <c r="DA172" s="18">
        <v>45743</v>
      </c>
      <c r="DB172" s="6"/>
      <c r="DC172" s="6"/>
      <c r="DD172" s="6"/>
      <c r="DE172" s="6"/>
      <c r="DF172" s="6"/>
      <c r="DG172" s="6"/>
      <c r="DH172" s="6"/>
      <c r="DI172" s="6"/>
      <c r="DJ172" s="6"/>
      <c r="DK172" s="6"/>
      <c r="DL172" s="6"/>
      <c r="DM172" s="6"/>
      <c r="DN172" s="6"/>
      <c r="DO172" s="6"/>
      <c r="DP172" s="6"/>
      <c r="DQ172" s="6"/>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c r="FD172" s="6"/>
      <c r="FE172" s="6"/>
      <c r="FF172" s="6"/>
      <c r="FG172" s="6"/>
      <c r="FH172" s="6"/>
      <c r="FI172" s="6"/>
      <c r="FJ172" s="6"/>
      <c r="FK172" s="6"/>
      <c r="FL172" s="6"/>
      <c r="FM172" s="6"/>
      <c r="FN172" s="6"/>
      <c r="FO172" s="6"/>
      <c r="FP172" s="6"/>
      <c r="FQ172" s="6"/>
      <c r="FR172" s="6"/>
      <c r="FS172" s="6"/>
      <c r="FT172" s="6"/>
      <c r="FU172" s="6"/>
      <c r="FV172" s="6"/>
      <c r="FW172" s="6"/>
      <c r="FX172" s="6"/>
      <c r="FY172" s="6"/>
      <c r="FZ172" s="6"/>
      <c r="GA172" s="6"/>
      <c r="GB172" s="6"/>
    </row>
    <row r="173" spans="1:184" ht="159.5" x14ac:dyDescent="0.35">
      <c r="A173" s="1">
        <v>45726</v>
      </c>
      <c r="B173" s="35" t="s">
        <v>115</v>
      </c>
      <c r="C173" s="40" t="s">
        <v>1944</v>
      </c>
      <c r="D173" s="14" t="s">
        <v>116</v>
      </c>
      <c r="E173" s="22" t="s">
        <v>1945</v>
      </c>
      <c r="F173" s="12" t="s">
        <v>1946</v>
      </c>
      <c r="G173" s="12" t="s">
        <v>1947</v>
      </c>
      <c r="H173" s="12" t="s">
        <v>55</v>
      </c>
      <c r="I173" s="14" t="s">
        <v>55</v>
      </c>
      <c r="J173" s="14" t="s">
        <v>104</v>
      </c>
      <c r="K173" s="14"/>
      <c r="L173" s="14">
        <v>5710</v>
      </c>
      <c r="M173" s="14" t="s">
        <v>128</v>
      </c>
      <c r="N173" s="14"/>
      <c r="O173" s="14" t="s">
        <v>106</v>
      </c>
      <c r="P173" s="14">
        <v>111</v>
      </c>
      <c r="Q173" s="13" t="s">
        <v>1948</v>
      </c>
      <c r="R173" s="14"/>
      <c r="S173" s="14">
        <v>97232</v>
      </c>
      <c r="T173" s="13" t="s">
        <v>368</v>
      </c>
      <c r="U173" s="14">
        <v>97213</v>
      </c>
      <c r="V173" s="14"/>
      <c r="W173" s="14" t="s">
        <v>1949</v>
      </c>
      <c r="X173" s="14" t="s">
        <v>1950</v>
      </c>
      <c r="Y173" s="14" t="s">
        <v>1951</v>
      </c>
      <c r="Z173" s="14">
        <v>972</v>
      </c>
      <c r="AA173" s="14" t="s">
        <v>1952</v>
      </c>
      <c r="AB173" s="14" t="s">
        <v>113</v>
      </c>
      <c r="AC173" s="14" t="s">
        <v>1953</v>
      </c>
      <c r="AD173" s="14"/>
      <c r="AE173" s="14" t="s">
        <v>117</v>
      </c>
      <c r="AF173" s="14" t="s">
        <v>118</v>
      </c>
      <c r="AG173" s="14" t="s">
        <v>119</v>
      </c>
      <c r="AH173" s="14" t="s">
        <v>120</v>
      </c>
      <c r="AI173" s="14" t="s">
        <v>121</v>
      </c>
      <c r="AJ173" s="14" t="s">
        <v>122</v>
      </c>
      <c r="AK173" s="14"/>
      <c r="AL173" s="14"/>
      <c r="AM173" s="14"/>
      <c r="AN173" s="14"/>
      <c r="AO173" s="14"/>
      <c r="AP173" s="14"/>
      <c r="AQ173" s="14"/>
      <c r="AR173" s="14"/>
      <c r="AS173" s="14"/>
      <c r="AT173" s="14"/>
      <c r="AU173" s="14"/>
      <c r="AV173" s="14"/>
      <c r="AW173" s="14"/>
      <c r="AX173" s="14"/>
      <c r="AY173" s="14"/>
      <c r="AZ173" s="14"/>
      <c r="BA173" s="10">
        <v>8365989.5800000001</v>
      </c>
      <c r="BB173" s="14">
        <v>1930613</v>
      </c>
      <c r="BC173" s="10">
        <v>2252382</v>
      </c>
      <c r="BD173" s="14"/>
      <c r="BE173" s="14"/>
      <c r="BF173" s="14"/>
      <c r="BG173" s="14">
        <v>4182994.58</v>
      </c>
      <c r="BH173" s="14">
        <v>0</v>
      </c>
      <c r="BI173" s="14"/>
      <c r="BJ173" s="14"/>
      <c r="BK173" s="14"/>
      <c r="BL173" s="14"/>
      <c r="BM173" s="14"/>
      <c r="BN173" s="14"/>
      <c r="BO173" s="14"/>
      <c r="BP173" s="14"/>
      <c r="BQ173" s="14"/>
      <c r="BR173" s="14">
        <v>8365989.5800000001</v>
      </c>
      <c r="BS173" s="14" t="s">
        <v>1954</v>
      </c>
      <c r="BT173" s="14" t="s">
        <v>1955</v>
      </c>
      <c r="BU173" s="14"/>
      <c r="BV173" s="14"/>
      <c r="BW173" s="14"/>
      <c r="BX173" s="14" t="s">
        <v>1956</v>
      </c>
      <c r="BY173" s="14"/>
      <c r="BZ173" s="14"/>
      <c r="CA173" s="14"/>
      <c r="CB173" s="14"/>
      <c r="CC173" s="14"/>
      <c r="CD173" s="14"/>
      <c r="CE173" s="14"/>
      <c r="CF173" s="14"/>
      <c r="CG173" s="14"/>
      <c r="CH173" s="14"/>
      <c r="CI173" s="14"/>
      <c r="CJ173" s="14"/>
      <c r="CK173" s="14"/>
      <c r="CL173" s="14"/>
      <c r="CM173" s="14"/>
      <c r="CN173" s="14"/>
      <c r="CO173" s="14"/>
      <c r="CP173" s="14"/>
      <c r="CQ173" s="14"/>
      <c r="CR173" s="17">
        <v>45678</v>
      </c>
      <c r="CS173" s="17">
        <v>45631</v>
      </c>
      <c r="CT173" s="17">
        <v>45631</v>
      </c>
      <c r="CU173" s="14"/>
      <c r="CV173" s="14"/>
      <c r="CW173" s="14"/>
      <c r="CX173" s="14"/>
      <c r="CY173" s="14"/>
      <c r="CZ173" s="18">
        <v>45641</v>
      </c>
      <c r="DA173" s="18">
        <v>46173</v>
      </c>
      <c r="DB173" s="6"/>
      <c r="DC173" s="6"/>
      <c r="DD173" s="6"/>
      <c r="DE173" s="6"/>
      <c r="DF173" s="6"/>
      <c r="DG173" s="6"/>
      <c r="DH173" s="6"/>
      <c r="DI173" s="6"/>
      <c r="DJ173" s="6"/>
      <c r="DK173" s="6"/>
      <c r="DL173" s="6"/>
      <c r="DM173" s="6"/>
      <c r="DN173" s="6"/>
      <c r="DO173" s="6"/>
      <c r="DP173" s="6"/>
      <c r="DQ173" s="6"/>
      <c r="DR173" s="6"/>
      <c r="DS173" s="6"/>
      <c r="DT173" s="6"/>
      <c r="DU173" s="6"/>
      <c r="DV173" s="6"/>
      <c r="DW173" s="6"/>
      <c r="DX173" s="6"/>
      <c r="DY173" s="6"/>
      <c r="DZ173" s="6"/>
      <c r="EA173" s="6"/>
      <c r="EB173" s="6"/>
      <c r="EC173" s="6"/>
      <c r="ED173" s="6"/>
      <c r="EE173" s="6"/>
      <c r="EF173" s="6"/>
      <c r="EG173" s="6"/>
      <c r="EH173" s="6"/>
      <c r="EI173" s="6"/>
      <c r="EJ173" s="6"/>
      <c r="EK173" s="6"/>
      <c r="EL173" s="6"/>
      <c r="EM173" s="6"/>
      <c r="EN173" s="6"/>
      <c r="EO173" s="6"/>
      <c r="EP173" s="6"/>
      <c r="EQ173" s="6"/>
      <c r="ER173" s="6"/>
      <c r="ES173" s="6"/>
      <c r="ET173" s="6"/>
      <c r="EU173" s="6"/>
      <c r="EV173" s="6"/>
      <c r="EW173" s="6"/>
      <c r="EX173" s="6"/>
      <c r="EY173" s="6"/>
      <c r="EZ173" s="6"/>
      <c r="FA173" s="6"/>
      <c r="FB173" s="6"/>
      <c r="FC173" s="6"/>
      <c r="FD173" s="6"/>
      <c r="FE173" s="6"/>
      <c r="FF173" s="6"/>
      <c r="FG173" s="6"/>
      <c r="FH173" s="6"/>
      <c r="FI173" s="6"/>
      <c r="FJ173" s="6"/>
      <c r="FK173" s="6"/>
      <c r="FL173" s="6"/>
      <c r="FM173" s="6"/>
      <c r="FN173" s="6"/>
      <c r="FO173" s="6"/>
      <c r="FP173" s="6"/>
      <c r="FQ173" s="6"/>
      <c r="FR173" s="6"/>
      <c r="FS173" s="6"/>
      <c r="FT173" s="6"/>
      <c r="FU173" s="6"/>
      <c r="FV173" s="6"/>
      <c r="FW173" s="6"/>
      <c r="FX173" s="6"/>
      <c r="FY173" s="6"/>
      <c r="FZ173" s="6"/>
      <c r="GA173" s="6"/>
      <c r="GB173" s="6"/>
    </row>
    <row r="174" spans="1:184" ht="132.5" customHeight="1" x14ac:dyDescent="0.35">
      <c r="A174" s="1">
        <v>45726</v>
      </c>
      <c r="B174" s="35" t="s">
        <v>115</v>
      </c>
      <c r="C174" s="40" t="s">
        <v>1957</v>
      </c>
      <c r="D174" s="14" t="s">
        <v>116</v>
      </c>
      <c r="E174" s="22" t="s">
        <v>1958</v>
      </c>
      <c r="F174" s="12" t="s">
        <v>2716</v>
      </c>
      <c r="G174" s="12" t="s">
        <v>1959</v>
      </c>
      <c r="H174" s="12" t="s">
        <v>55</v>
      </c>
      <c r="I174" s="14" t="s">
        <v>55</v>
      </c>
      <c r="J174" s="14" t="s">
        <v>104</v>
      </c>
      <c r="K174" s="14"/>
      <c r="L174" s="14">
        <v>5710</v>
      </c>
      <c r="M174" s="14" t="s">
        <v>128</v>
      </c>
      <c r="N174" s="14"/>
      <c r="O174" s="14" t="s">
        <v>125</v>
      </c>
      <c r="P174" s="14">
        <v>2</v>
      </c>
      <c r="Q174" s="13" t="s">
        <v>1960</v>
      </c>
      <c r="R174" s="14"/>
      <c r="S174" s="14">
        <v>97215</v>
      </c>
      <c r="T174" s="13" t="s">
        <v>1349</v>
      </c>
      <c r="U174" s="14">
        <v>97221</v>
      </c>
      <c r="V174" s="14"/>
      <c r="W174" s="14" t="s">
        <v>1961</v>
      </c>
      <c r="X174" s="14" t="s">
        <v>1962</v>
      </c>
      <c r="Y174" s="14" t="s">
        <v>1963</v>
      </c>
      <c r="Z174" s="14">
        <v>972</v>
      </c>
      <c r="AA174" s="14" t="s">
        <v>1964</v>
      </c>
      <c r="AB174" s="14" t="s">
        <v>113</v>
      </c>
      <c r="AC174" s="14" t="s">
        <v>250</v>
      </c>
      <c r="AD174" s="14"/>
      <c r="AE174" s="14" t="s">
        <v>117</v>
      </c>
      <c r="AF174" s="14" t="s">
        <v>118</v>
      </c>
      <c r="AG174" s="14" t="s">
        <v>119</v>
      </c>
      <c r="AH174" s="14" t="s">
        <v>120</v>
      </c>
      <c r="AI174" s="14" t="s">
        <v>121</v>
      </c>
      <c r="AJ174" s="14" t="s">
        <v>122</v>
      </c>
      <c r="AK174" s="14"/>
      <c r="AL174" s="14"/>
      <c r="AM174" s="14"/>
      <c r="AN174" s="14"/>
      <c r="AO174" s="14"/>
      <c r="AP174" s="14"/>
      <c r="AQ174" s="14"/>
      <c r="AR174" s="14"/>
      <c r="AS174" s="14"/>
      <c r="AT174" s="14"/>
      <c r="AU174" s="14"/>
      <c r="AV174" s="14"/>
      <c r="AW174" s="14"/>
      <c r="AX174" s="14"/>
      <c r="AY174" s="14"/>
      <c r="AZ174" s="14"/>
      <c r="BA174" s="10">
        <v>141060.57999999999</v>
      </c>
      <c r="BB174" s="14">
        <v>84000</v>
      </c>
      <c r="BC174" s="10"/>
      <c r="BD174" s="14"/>
      <c r="BE174" s="14"/>
      <c r="BF174" s="14"/>
      <c r="BG174" s="14">
        <v>57060.58</v>
      </c>
      <c r="BH174" s="14">
        <v>0</v>
      </c>
      <c r="BI174" s="14"/>
      <c r="BJ174" s="14"/>
      <c r="BK174" s="14"/>
      <c r="BL174" s="14"/>
      <c r="BM174" s="14"/>
      <c r="BN174" s="14"/>
      <c r="BO174" s="14"/>
      <c r="BP174" s="14"/>
      <c r="BQ174" s="14"/>
      <c r="BR174" s="14">
        <v>141060.57999999999</v>
      </c>
      <c r="BS174" s="14" t="s">
        <v>1965</v>
      </c>
      <c r="BT174" s="14"/>
      <c r="BU174" s="14"/>
      <c r="BV174" s="14"/>
      <c r="BW174" s="14"/>
      <c r="BX174" s="14" t="s">
        <v>1966</v>
      </c>
      <c r="BY174" s="14"/>
      <c r="BZ174" s="14"/>
      <c r="CA174" s="14"/>
      <c r="CB174" s="14"/>
      <c r="CC174" s="14"/>
      <c r="CD174" s="14"/>
      <c r="CE174" s="14"/>
      <c r="CF174" s="14"/>
      <c r="CG174" s="14"/>
      <c r="CH174" s="14"/>
      <c r="CI174" s="14"/>
      <c r="CJ174" s="14"/>
      <c r="CK174" s="14"/>
      <c r="CL174" s="14"/>
      <c r="CM174" s="14"/>
      <c r="CN174" s="14"/>
      <c r="CO174" s="14"/>
      <c r="CP174" s="14"/>
      <c r="CQ174" s="14"/>
      <c r="CR174" s="17">
        <v>45723</v>
      </c>
      <c r="CS174" s="17">
        <v>45632</v>
      </c>
      <c r="CT174" s="17">
        <v>45632</v>
      </c>
      <c r="CU174" s="14"/>
      <c r="CV174" s="14"/>
      <c r="CW174" s="14"/>
      <c r="CX174" s="14"/>
      <c r="CY174" s="14"/>
      <c r="CZ174" s="18">
        <v>45719</v>
      </c>
      <c r="DA174" s="18">
        <v>45768</v>
      </c>
      <c r="DB174" s="6"/>
      <c r="DC174" s="6"/>
      <c r="DD174" s="6"/>
      <c r="DE174" s="6"/>
      <c r="DF174" s="6"/>
      <c r="DG174" s="6"/>
      <c r="DH174" s="6"/>
      <c r="DI174" s="6"/>
      <c r="DJ174" s="6"/>
      <c r="DK174" s="6"/>
      <c r="DL174" s="6"/>
      <c r="DM174" s="6"/>
      <c r="DN174" s="6"/>
      <c r="DO174" s="6"/>
      <c r="DP174" s="6"/>
      <c r="DQ174" s="6"/>
      <c r="DR174" s="6"/>
      <c r="DS174" s="6"/>
      <c r="DT174" s="6"/>
      <c r="DU174" s="6"/>
      <c r="DV174" s="6"/>
      <c r="DW174" s="6"/>
      <c r="DX174" s="6"/>
      <c r="DY174" s="6"/>
      <c r="DZ174" s="6"/>
      <c r="EA174" s="6"/>
      <c r="EB174" s="6"/>
      <c r="EC174" s="6"/>
      <c r="ED174" s="6"/>
      <c r="EE174" s="6"/>
      <c r="EF174" s="6"/>
      <c r="EG174" s="6"/>
      <c r="EH174" s="6"/>
      <c r="EI174" s="6"/>
      <c r="EJ174" s="6"/>
      <c r="EK174" s="6"/>
      <c r="EL174" s="6"/>
      <c r="EM174" s="6"/>
      <c r="EN174" s="6"/>
      <c r="EO174" s="6"/>
      <c r="EP174" s="6"/>
      <c r="EQ174" s="6"/>
      <c r="ER174" s="6"/>
      <c r="ES174" s="6"/>
      <c r="ET174" s="6"/>
      <c r="EU174" s="6"/>
      <c r="EV174" s="6"/>
      <c r="EW174" s="6"/>
      <c r="EX174" s="6"/>
      <c r="EY174" s="6"/>
      <c r="EZ174" s="6"/>
      <c r="FA174" s="6"/>
      <c r="FB174" s="6"/>
      <c r="FC174" s="6"/>
      <c r="FD174" s="6"/>
      <c r="FE174" s="6"/>
      <c r="FF174" s="6"/>
      <c r="FG174" s="6"/>
      <c r="FH174" s="6"/>
      <c r="FI174" s="6"/>
      <c r="FJ174" s="6"/>
      <c r="FK174" s="6"/>
      <c r="FL174" s="6"/>
      <c r="FM174" s="6"/>
      <c r="FN174" s="6"/>
      <c r="FO174" s="6"/>
      <c r="FP174" s="6"/>
      <c r="FQ174" s="6"/>
      <c r="FR174" s="6"/>
      <c r="FS174" s="6"/>
      <c r="FT174" s="6"/>
      <c r="FU174" s="6"/>
      <c r="FV174" s="6"/>
      <c r="FW174" s="6"/>
      <c r="FX174" s="6"/>
      <c r="FY174" s="6"/>
      <c r="FZ174" s="6"/>
      <c r="GA174" s="6"/>
      <c r="GB174" s="6"/>
    </row>
    <row r="175" spans="1:184" ht="232" x14ac:dyDescent="0.35">
      <c r="A175" s="1">
        <v>45726</v>
      </c>
      <c r="B175" s="34" t="s">
        <v>263</v>
      </c>
      <c r="C175" s="40" t="s">
        <v>1967</v>
      </c>
      <c r="D175" s="14" t="s">
        <v>116</v>
      </c>
      <c r="E175" s="12" t="s">
        <v>1968</v>
      </c>
      <c r="F175" s="12" t="s">
        <v>1969</v>
      </c>
      <c r="G175" s="12" t="s">
        <v>1970</v>
      </c>
      <c r="H175" s="12" t="s">
        <v>55</v>
      </c>
      <c r="I175" s="14" t="s">
        <v>55</v>
      </c>
      <c r="J175" s="14" t="s">
        <v>104</v>
      </c>
      <c r="K175" s="14"/>
      <c r="L175" s="14">
        <v>9220</v>
      </c>
      <c r="M175" s="14" t="s">
        <v>223</v>
      </c>
      <c r="N175" s="14"/>
      <c r="O175" s="14" t="s">
        <v>125</v>
      </c>
      <c r="P175" s="14">
        <v>30</v>
      </c>
      <c r="Q175" s="13" t="s">
        <v>1971</v>
      </c>
      <c r="R175" s="14"/>
      <c r="S175" s="14">
        <v>97200</v>
      </c>
      <c r="T175" s="13" t="s">
        <v>108</v>
      </c>
      <c r="U175" s="14"/>
      <c r="V175" s="14"/>
      <c r="W175" s="14" t="s">
        <v>1972</v>
      </c>
      <c r="X175" s="14" t="s">
        <v>1973</v>
      </c>
      <c r="Y175" s="14" t="s">
        <v>1974</v>
      </c>
      <c r="Z175" s="14">
        <v>972</v>
      </c>
      <c r="AA175" s="14" t="s">
        <v>1975</v>
      </c>
      <c r="AB175" s="14" t="s">
        <v>113</v>
      </c>
      <c r="AC175" s="14" t="s">
        <v>148</v>
      </c>
      <c r="AD175" s="14"/>
      <c r="AE175" s="14" t="s">
        <v>1096</v>
      </c>
      <c r="AF175" s="14" t="s">
        <v>1097</v>
      </c>
      <c r="AG175" s="14" t="s">
        <v>1552</v>
      </c>
      <c r="AH175" s="14" t="s">
        <v>1553</v>
      </c>
      <c r="AI175" s="14" t="s">
        <v>1554</v>
      </c>
      <c r="AJ175" s="14" t="s">
        <v>1555</v>
      </c>
      <c r="AK175" s="14"/>
      <c r="AL175" s="14"/>
      <c r="AM175" s="14"/>
      <c r="AN175" s="14"/>
      <c r="AO175" s="14"/>
      <c r="AP175" s="14"/>
      <c r="AQ175" s="14"/>
      <c r="AR175" s="14"/>
      <c r="AS175" s="14"/>
      <c r="AT175" s="14"/>
      <c r="AU175" s="14"/>
      <c r="AV175" s="14"/>
      <c r="AW175" s="14"/>
      <c r="AX175" s="14"/>
      <c r="AY175" s="14"/>
      <c r="AZ175" s="14"/>
      <c r="BA175" s="10">
        <v>1812411</v>
      </c>
      <c r="BB175" s="14">
        <v>1286235</v>
      </c>
      <c r="BC175" s="10">
        <v>526176</v>
      </c>
      <c r="BD175" s="14"/>
      <c r="BE175" s="14"/>
      <c r="BF175" s="14"/>
      <c r="BG175" s="14"/>
      <c r="BH175" s="14">
        <v>0</v>
      </c>
      <c r="BI175" s="14"/>
      <c r="BJ175" s="14"/>
      <c r="BK175" s="14"/>
      <c r="BL175" s="14"/>
      <c r="BM175" s="14"/>
      <c r="BN175" s="14"/>
      <c r="BO175" s="14"/>
      <c r="BP175" s="14"/>
      <c r="BQ175" s="14"/>
      <c r="BR175" s="14"/>
      <c r="BS175" s="14" t="s">
        <v>1976</v>
      </c>
      <c r="BT175" s="14" t="s">
        <v>1977</v>
      </c>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7">
        <v>45660</v>
      </c>
      <c r="CS175" s="17">
        <v>45632</v>
      </c>
      <c r="CT175" s="17">
        <v>45244</v>
      </c>
      <c r="CU175" s="14"/>
      <c r="CV175" s="14"/>
      <c r="CW175" s="14"/>
      <c r="CX175" s="14"/>
      <c r="CY175" s="14"/>
      <c r="CZ175" s="18">
        <v>45292</v>
      </c>
      <c r="DA175" s="18">
        <v>46387</v>
      </c>
      <c r="DB175" s="6"/>
      <c r="DC175" s="6"/>
      <c r="DD175" s="6"/>
      <c r="DE175" s="6"/>
      <c r="DF175" s="6"/>
      <c r="DG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c r="FD175" s="6"/>
      <c r="FE175" s="6"/>
      <c r="FF175" s="6"/>
      <c r="FG175" s="6"/>
      <c r="FH175" s="6"/>
      <c r="FI175" s="6"/>
      <c r="FJ175" s="6"/>
      <c r="FK175" s="6"/>
      <c r="FL175" s="6"/>
      <c r="FM175" s="6"/>
      <c r="FN175" s="6"/>
      <c r="FO175" s="6"/>
      <c r="FP175" s="6"/>
      <c r="FQ175" s="6"/>
      <c r="FR175" s="6"/>
      <c r="FS175" s="6"/>
      <c r="FT175" s="6"/>
      <c r="FU175" s="6"/>
      <c r="FV175" s="6"/>
      <c r="FW175" s="6"/>
      <c r="FX175" s="6"/>
      <c r="FY175" s="6"/>
      <c r="FZ175" s="6"/>
      <c r="GA175" s="6"/>
      <c r="GB175" s="6"/>
    </row>
    <row r="176" spans="1:184" ht="43.5" x14ac:dyDescent="0.35">
      <c r="A176" s="1">
        <v>45726</v>
      </c>
      <c r="B176" s="34" t="s">
        <v>263</v>
      </c>
      <c r="C176" s="40" t="s">
        <v>1978</v>
      </c>
      <c r="D176" s="14" t="s">
        <v>116</v>
      </c>
      <c r="E176" s="22" t="s">
        <v>1979</v>
      </c>
      <c r="F176" s="12" t="s">
        <v>1980</v>
      </c>
      <c r="G176" s="12" t="s">
        <v>1981</v>
      </c>
      <c r="H176" s="12" t="s">
        <v>55</v>
      </c>
      <c r="I176" s="14" t="s">
        <v>55</v>
      </c>
      <c r="J176" s="14" t="s">
        <v>104</v>
      </c>
      <c r="K176" s="14"/>
      <c r="L176" s="14">
        <v>9221</v>
      </c>
      <c r="M176" s="14" t="s">
        <v>1550</v>
      </c>
      <c r="N176" s="14"/>
      <c r="O176" s="14" t="s">
        <v>125</v>
      </c>
      <c r="P176" s="14">
        <v>132</v>
      </c>
      <c r="Q176" s="13" t="s">
        <v>1982</v>
      </c>
      <c r="R176" s="14"/>
      <c r="S176" s="14">
        <v>97200</v>
      </c>
      <c r="T176" s="13" t="s">
        <v>245</v>
      </c>
      <c r="U176" s="14">
        <v>97209</v>
      </c>
      <c r="V176" s="14"/>
      <c r="W176" s="14" t="s">
        <v>1983</v>
      </c>
      <c r="X176" s="14" t="s">
        <v>1984</v>
      </c>
      <c r="Y176" s="14" t="s">
        <v>1985</v>
      </c>
      <c r="Z176" s="14">
        <v>972</v>
      </c>
      <c r="AA176" s="14" t="s">
        <v>299</v>
      </c>
      <c r="AB176" s="14" t="s">
        <v>113</v>
      </c>
      <c r="AC176" s="14" t="s">
        <v>317</v>
      </c>
      <c r="AD176" s="14"/>
      <c r="AE176" s="14" t="s">
        <v>1096</v>
      </c>
      <c r="AF176" s="14" t="s">
        <v>1097</v>
      </c>
      <c r="AG176" s="14" t="s">
        <v>1552</v>
      </c>
      <c r="AH176" s="14" t="s">
        <v>1553</v>
      </c>
      <c r="AI176" s="14" t="s">
        <v>1554</v>
      </c>
      <c r="AJ176" s="14" t="s">
        <v>1555</v>
      </c>
      <c r="AK176" s="14"/>
      <c r="AL176" s="14"/>
      <c r="AM176" s="14"/>
      <c r="AN176" s="14"/>
      <c r="AO176" s="14"/>
      <c r="AP176" s="14"/>
      <c r="AQ176" s="14"/>
      <c r="AR176" s="14"/>
      <c r="AS176" s="14"/>
      <c r="AT176" s="14"/>
      <c r="AU176" s="14"/>
      <c r="AV176" s="14"/>
      <c r="AW176" s="14"/>
      <c r="AX176" s="14"/>
      <c r="AY176" s="14"/>
      <c r="AZ176" s="14"/>
      <c r="BA176" s="10">
        <v>2108361.66</v>
      </c>
      <c r="BB176" s="14">
        <v>402894.78</v>
      </c>
      <c r="BC176" s="10"/>
      <c r="BD176" s="14"/>
      <c r="BE176" s="14"/>
      <c r="BF176" s="14">
        <v>1705466.8799999999</v>
      </c>
      <c r="BG176" s="14"/>
      <c r="BH176" s="14">
        <v>0</v>
      </c>
      <c r="BI176" s="14"/>
      <c r="BJ176" s="14"/>
      <c r="BK176" s="14"/>
      <c r="BL176" s="14"/>
      <c r="BM176" s="14"/>
      <c r="BN176" s="14"/>
      <c r="BO176" s="14"/>
      <c r="BP176" s="14"/>
      <c r="BQ176" s="14"/>
      <c r="BR176" s="14">
        <v>692800.32</v>
      </c>
      <c r="BS176" s="14" t="s">
        <v>1986</v>
      </c>
      <c r="BT176" s="14"/>
      <c r="BU176" s="14"/>
      <c r="BV176" s="14"/>
      <c r="BW176" s="14" t="s">
        <v>1987</v>
      </c>
      <c r="BX176" s="14"/>
      <c r="BY176" s="14"/>
      <c r="BZ176" s="14"/>
      <c r="CA176" s="14"/>
      <c r="CB176" s="14"/>
      <c r="CC176" s="14"/>
      <c r="CD176" s="14"/>
      <c r="CE176" s="14"/>
      <c r="CF176" s="14"/>
      <c r="CG176" s="14"/>
      <c r="CH176" s="14"/>
      <c r="CI176" s="14"/>
      <c r="CJ176" s="14"/>
      <c r="CK176" s="14"/>
      <c r="CL176" s="14"/>
      <c r="CM176" s="14"/>
      <c r="CN176" s="14"/>
      <c r="CO176" s="14"/>
      <c r="CP176" s="14"/>
      <c r="CQ176" s="14"/>
      <c r="CR176" s="17">
        <v>45705</v>
      </c>
      <c r="CS176" s="17">
        <v>45635</v>
      </c>
      <c r="CT176" s="17">
        <v>44880</v>
      </c>
      <c r="CU176" s="14"/>
      <c r="CV176" s="14"/>
      <c r="CW176" s="14"/>
      <c r="CX176" s="14"/>
      <c r="CY176" s="14"/>
      <c r="CZ176" s="18">
        <v>44562</v>
      </c>
      <c r="DA176" s="18">
        <v>45657</v>
      </c>
      <c r="DB176" s="6"/>
      <c r="DC176" s="6"/>
      <c r="DD176" s="6"/>
      <c r="DE176" s="6"/>
      <c r="DF176" s="6"/>
      <c r="DG176" s="6"/>
      <c r="DH176" s="6"/>
      <c r="DI176" s="6"/>
      <c r="DJ176" s="6"/>
      <c r="DK176" s="6"/>
      <c r="DL176" s="6"/>
      <c r="DM176" s="6"/>
      <c r="DN176" s="6"/>
      <c r="DO176" s="6"/>
      <c r="DP176" s="6"/>
      <c r="DQ176" s="6"/>
      <c r="DR176" s="6"/>
      <c r="DS176" s="6"/>
      <c r="DT176" s="6"/>
      <c r="DU176" s="6"/>
      <c r="DV176" s="6"/>
      <c r="DW176" s="6"/>
      <c r="DX176" s="6"/>
      <c r="DY176" s="6"/>
      <c r="DZ176" s="6"/>
      <c r="EA176" s="6"/>
      <c r="EB176" s="6"/>
      <c r="EC176" s="6"/>
      <c r="ED176" s="6"/>
      <c r="EE176" s="6"/>
      <c r="EF176" s="6"/>
      <c r="EG176" s="6"/>
      <c r="EH176" s="6"/>
      <c r="EI176" s="6"/>
      <c r="EJ176" s="6"/>
      <c r="EK176" s="6"/>
      <c r="EL176" s="6"/>
      <c r="EM176" s="6"/>
      <c r="EN176" s="6"/>
      <c r="EO176" s="6"/>
      <c r="EP176" s="6"/>
      <c r="EQ176" s="6"/>
      <c r="ER176" s="6"/>
      <c r="ES176" s="6"/>
      <c r="ET176" s="6"/>
      <c r="EU176" s="6"/>
      <c r="EV176" s="6"/>
      <c r="EW176" s="6"/>
      <c r="EX176" s="6"/>
      <c r="EY176" s="6"/>
      <c r="EZ176" s="6"/>
      <c r="FA176" s="6"/>
      <c r="FB176" s="6"/>
      <c r="FC176" s="6"/>
      <c r="FD176" s="6"/>
      <c r="FE176" s="6"/>
      <c r="FF176" s="6"/>
      <c r="FG176" s="6"/>
      <c r="FH176" s="6"/>
      <c r="FI176" s="6"/>
      <c r="FJ176" s="6"/>
      <c r="FK176" s="6"/>
      <c r="FL176" s="6"/>
      <c r="FM176" s="6"/>
      <c r="FN176" s="6"/>
      <c r="FO176" s="6"/>
      <c r="FP176" s="6"/>
      <c r="FQ176" s="6"/>
      <c r="FR176" s="6"/>
      <c r="FS176" s="6"/>
      <c r="FT176" s="6"/>
      <c r="FU176" s="6"/>
      <c r="FV176" s="6"/>
      <c r="FW176" s="6"/>
      <c r="FX176" s="6"/>
      <c r="FY176" s="6"/>
      <c r="FZ176" s="6"/>
      <c r="GA176" s="6"/>
      <c r="GB176" s="6"/>
    </row>
    <row r="177" spans="1:184" ht="29" x14ac:dyDescent="0.35">
      <c r="A177" s="1">
        <v>45726</v>
      </c>
      <c r="B177" s="34" t="s">
        <v>263</v>
      </c>
      <c r="C177" s="40" t="s">
        <v>1988</v>
      </c>
      <c r="D177" s="14" t="s">
        <v>116</v>
      </c>
      <c r="E177" s="22" t="s">
        <v>1989</v>
      </c>
      <c r="F177" s="12" t="s">
        <v>1990</v>
      </c>
      <c r="G177" s="12" t="s">
        <v>1981</v>
      </c>
      <c r="H177" s="12" t="s">
        <v>55</v>
      </c>
      <c r="I177" s="14" t="s">
        <v>55</v>
      </c>
      <c r="J177" s="14" t="s">
        <v>104</v>
      </c>
      <c r="K177" s="14"/>
      <c r="L177" s="14">
        <v>9221</v>
      </c>
      <c r="M177" s="14" t="s">
        <v>1550</v>
      </c>
      <c r="N177" s="14"/>
      <c r="O177" s="14" t="s">
        <v>125</v>
      </c>
      <c r="P177" s="14">
        <v>120</v>
      </c>
      <c r="Q177" s="13" t="s">
        <v>1982</v>
      </c>
      <c r="R177" s="14"/>
      <c r="S177" s="14">
        <v>97200</v>
      </c>
      <c r="T177" s="13" t="s">
        <v>245</v>
      </c>
      <c r="U177" s="14">
        <v>97209</v>
      </c>
      <c r="V177" s="14"/>
      <c r="W177" s="14" t="s">
        <v>1983</v>
      </c>
      <c r="X177" s="14" t="s">
        <v>1984</v>
      </c>
      <c r="Y177" s="14" t="s">
        <v>1985</v>
      </c>
      <c r="Z177" s="14">
        <v>972</v>
      </c>
      <c r="AA177" s="14" t="s">
        <v>299</v>
      </c>
      <c r="AB177" s="14" t="s">
        <v>113</v>
      </c>
      <c r="AC177" s="14" t="s">
        <v>317</v>
      </c>
      <c r="AD177" s="14"/>
      <c r="AE177" s="14" t="s">
        <v>1096</v>
      </c>
      <c r="AF177" s="14" t="s">
        <v>1097</v>
      </c>
      <c r="AG177" s="14" t="s">
        <v>1552</v>
      </c>
      <c r="AH177" s="14" t="s">
        <v>1553</v>
      </c>
      <c r="AI177" s="14" t="s">
        <v>1554</v>
      </c>
      <c r="AJ177" s="14" t="s">
        <v>1555</v>
      </c>
      <c r="AK177" s="14"/>
      <c r="AL177" s="14"/>
      <c r="AM177" s="14"/>
      <c r="AN177" s="14"/>
      <c r="AO177" s="14"/>
      <c r="AP177" s="14"/>
      <c r="AQ177" s="14"/>
      <c r="AR177" s="14"/>
      <c r="AS177" s="14"/>
      <c r="AT177" s="14"/>
      <c r="AU177" s="14"/>
      <c r="AV177" s="14"/>
      <c r="AW177" s="14"/>
      <c r="AX177" s="14"/>
      <c r="AY177" s="14"/>
      <c r="AZ177" s="14"/>
      <c r="BA177" s="10">
        <v>2725908.86</v>
      </c>
      <c r="BB177" s="14">
        <v>878319.74</v>
      </c>
      <c r="BC177" s="10"/>
      <c r="BD177" s="14"/>
      <c r="BE177" s="14"/>
      <c r="BF177" s="14">
        <v>1847589.12</v>
      </c>
      <c r="BG177" s="14"/>
      <c r="BH177" s="14">
        <v>0</v>
      </c>
      <c r="BI177" s="14"/>
      <c r="BJ177" s="14"/>
      <c r="BK177" s="14"/>
      <c r="BL177" s="14"/>
      <c r="BM177" s="14"/>
      <c r="BN177" s="14"/>
      <c r="BO177" s="14"/>
      <c r="BP177" s="14"/>
      <c r="BQ177" s="14"/>
      <c r="BR177" s="14">
        <v>859718.58</v>
      </c>
      <c r="BS177" s="14" t="s">
        <v>1991</v>
      </c>
      <c r="BT177" s="14"/>
      <c r="BU177" s="14"/>
      <c r="BV177" s="14"/>
      <c r="BW177" s="14" t="s">
        <v>1992</v>
      </c>
      <c r="BX177" s="14"/>
      <c r="BY177" s="14"/>
      <c r="BZ177" s="14"/>
      <c r="CA177" s="14"/>
      <c r="CB177" s="14"/>
      <c r="CC177" s="14"/>
      <c r="CD177" s="14"/>
      <c r="CE177" s="14"/>
      <c r="CF177" s="14"/>
      <c r="CG177" s="14"/>
      <c r="CH177" s="14"/>
      <c r="CI177" s="14"/>
      <c r="CJ177" s="14"/>
      <c r="CK177" s="14"/>
      <c r="CL177" s="14"/>
      <c r="CM177" s="14"/>
      <c r="CN177" s="14"/>
      <c r="CO177" s="14"/>
      <c r="CP177" s="14"/>
      <c r="CQ177" s="14"/>
      <c r="CR177" s="17">
        <v>45706</v>
      </c>
      <c r="CS177" s="17">
        <v>45635</v>
      </c>
      <c r="CT177" s="17">
        <v>44880</v>
      </c>
      <c r="CU177" s="14"/>
      <c r="CV177" s="14"/>
      <c r="CW177" s="14"/>
      <c r="CX177" s="14"/>
      <c r="CY177" s="14"/>
      <c r="CZ177" s="18">
        <v>44562</v>
      </c>
      <c r="DA177" s="18">
        <v>45657</v>
      </c>
      <c r="DB177" s="6"/>
      <c r="DC177" s="6"/>
      <c r="DD177" s="6"/>
      <c r="DE177" s="6"/>
      <c r="DF177" s="6"/>
      <c r="DG177" s="6"/>
      <c r="DH177" s="6"/>
      <c r="DI177" s="6"/>
      <c r="DJ177" s="6"/>
      <c r="DK177" s="6"/>
      <c r="DL177" s="6"/>
      <c r="DM177" s="6"/>
      <c r="DN177" s="6"/>
      <c r="DO177" s="6"/>
      <c r="DP177" s="6"/>
      <c r="DQ177" s="6"/>
      <c r="DR177" s="6"/>
      <c r="DS177" s="6"/>
      <c r="DT177" s="6"/>
      <c r="DU177" s="6"/>
      <c r="DV177" s="6"/>
      <c r="DW177" s="6"/>
      <c r="DX177" s="6"/>
      <c r="DY177" s="6"/>
      <c r="DZ177" s="6"/>
      <c r="EA177" s="6"/>
      <c r="EB177" s="6"/>
      <c r="EC177" s="6"/>
      <c r="ED177" s="6"/>
      <c r="EE177" s="6"/>
      <c r="EF177" s="6"/>
      <c r="EG177" s="6"/>
      <c r="EH177" s="6"/>
      <c r="EI177" s="6"/>
      <c r="EJ177" s="6"/>
      <c r="EK177" s="6"/>
      <c r="EL177" s="6"/>
      <c r="EM177" s="6"/>
      <c r="EN177" s="6"/>
      <c r="EO177" s="6"/>
      <c r="EP177" s="6"/>
      <c r="EQ177" s="6"/>
      <c r="ER177" s="6"/>
      <c r="ES177" s="6"/>
      <c r="ET177" s="6"/>
      <c r="EU177" s="6"/>
      <c r="EV177" s="6"/>
      <c r="EW177" s="6"/>
      <c r="EX177" s="6"/>
      <c r="EY177" s="6"/>
      <c r="EZ177" s="6"/>
      <c r="FA177" s="6"/>
      <c r="FB177" s="6"/>
      <c r="FC177" s="6"/>
      <c r="FD177" s="6"/>
      <c r="FE177" s="6"/>
      <c r="FF177" s="6"/>
      <c r="FG177" s="6"/>
      <c r="FH177" s="6"/>
      <c r="FI177" s="6"/>
      <c r="FJ177" s="6"/>
      <c r="FK177" s="6"/>
      <c r="FL177" s="6"/>
      <c r="FM177" s="6"/>
      <c r="FN177" s="6"/>
      <c r="FO177" s="6"/>
      <c r="FP177" s="6"/>
      <c r="FQ177" s="6"/>
      <c r="FR177" s="6"/>
      <c r="FS177" s="6"/>
      <c r="FT177" s="6"/>
      <c r="FU177" s="6"/>
      <c r="FV177" s="6"/>
      <c r="FW177" s="6"/>
      <c r="FX177" s="6"/>
      <c r="FY177" s="6"/>
      <c r="FZ177" s="6"/>
      <c r="GA177" s="6"/>
      <c r="GB177" s="6"/>
    </row>
    <row r="178" spans="1:184" ht="43.5" x14ac:dyDescent="0.35">
      <c r="A178" s="1">
        <v>45726</v>
      </c>
      <c r="B178" s="34" t="s">
        <v>263</v>
      </c>
      <c r="C178" s="40" t="s">
        <v>1993</v>
      </c>
      <c r="D178" s="14" t="s">
        <v>116</v>
      </c>
      <c r="E178" s="22" t="s">
        <v>1994</v>
      </c>
      <c r="F178" s="12" t="s">
        <v>1995</v>
      </c>
      <c r="G178" s="12" t="s">
        <v>1981</v>
      </c>
      <c r="H178" s="12" t="s">
        <v>55</v>
      </c>
      <c r="I178" s="14" t="s">
        <v>55</v>
      </c>
      <c r="J178" s="14" t="s">
        <v>104</v>
      </c>
      <c r="K178" s="14" t="s">
        <v>156</v>
      </c>
      <c r="L178" s="14">
        <v>9221</v>
      </c>
      <c r="M178" s="14" t="s">
        <v>1550</v>
      </c>
      <c r="N178" s="14"/>
      <c r="O178" s="14" t="s">
        <v>125</v>
      </c>
      <c r="P178" s="14">
        <v>120</v>
      </c>
      <c r="Q178" s="13" t="s">
        <v>1982</v>
      </c>
      <c r="R178" s="14"/>
      <c r="S178" s="14">
        <v>97200</v>
      </c>
      <c r="T178" s="13" t="s">
        <v>245</v>
      </c>
      <c r="U178" s="14">
        <v>97209</v>
      </c>
      <c r="V178" s="14"/>
      <c r="W178" s="14" t="s">
        <v>1983</v>
      </c>
      <c r="X178" s="14" t="s">
        <v>1984</v>
      </c>
      <c r="Y178" s="14" t="s">
        <v>1985</v>
      </c>
      <c r="Z178" s="14">
        <v>972</v>
      </c>
      <c r="AA178" s="14" t="s">
        <v>299</v>
      </c>
      <c r="AB178" s="14" t="s">
        <v>113</v>
      </c>
      <c r="AC178" s="14" t="s">
        <v>317</v>
      </c>
      <c r="AD178" s="14"/>
      <c r="AE178" s="14" t="s">
        <v>1096</v>
      </c>
      <c r="AF178" s="14" t="s">
        <v>1097</v>
      </c>
      <c r="AG178" s="14" t="s">
        <v>1552</v>
      </c>
      <c r="AH178" s="14" t="s">
        <v>1553</v>
      </c>
      <c r="AI178" s="14" t="s">
        <v>1554</v>
      </c>
      <c r="AJ178" s="14" t="s">
        <v>1555</v>
      </c>
      <c r="AK178" s="14"/>
      <c r="AL178" s="14"/>
      <c r="AM178" s="14"/>
      <c r="AN178" s="14"/>
      <c r="AO178" s="14"/>
      <c r="AP178" s="14"/>
      <c r="AQ178" s="14"/>
      <c r="AR178" s="14"/>
      <c r="AS178" s="14"/>
      <c r="AT178" s="14"/>
      <c r="AU178" s="14"/>
      <c r="AV178" s="14"/>
      <c r="AW178" s="14"/>
      <c r="AX178" s="14"/>
      <c r="AY178" s="14"/>
      <c r="AZ178" s="14"/>
      <c r="BA178" s="10">
        <v>2873736.32</v>
      </c>
      <c r="BB178" s="14">
        <v>564249.92000000004</v>
      </c>
      <c r="BC178" s="10"/>
      <c r="BD178" s="14"/>
      <c r="BE178" s="14"/>
      <c r="BF178" s="14">
        <v>2309486.4</v>
      </c>
      <c r="BG178" s="14"/>
      <c r="BH178" s="14">
        <v>0</v>
      </c>
      <c r="BI178" s="14"/>
      <c r="BJ178" s="14"/>
      <c r="BK178" s="14"/>
      <c r="BL178" s="14"/>
      <c r="BM178" s="14"/>
      <c r="BN178" s="14"/>
      <c r="BO178" s="14"/>
      <c r="BP178" s="14"/>
      <c r="BQ178" s="14"/>
      <c r="BR178" s="14">
        <v>957912.1</v>
      </c>
      <c r="BS178" s="14" t="s">
        <v>1996</v>
      </c>
      <c r="BT178" s="14"/>
      <c r="BU178" s="14"/>
      <c r="BV178" s="14"/>
      <c r="BW178" s="14" t="s">
        <v>1997</v>
      </c>
      <c r="BX178" s="14"/>
      <c r="BY178" s="14"/>
      <c r="BZ178" s="14"/>
      <c r="CA178" s="14"/>
      <c r="CB178" s="14"/>
      <c r="CC178" s="14"/>
      <c r="CD178" s="14"/>
      <c r="CE178" s="14"/>
      <c r="CF178" s="14"/>
      <c r="CG178" s="14"/>
      <c r="CH178" s="14"/>
      <c r="CI178" s="14"/>
      <c r="CJ178" s="14"/>
      <c r="CK178" s="14"/>
      <c r="CL178" s="14"/>
      <c r="CM178" s="14"/>
      <c r="CN178" s="14"/>
      <c r="CO178" s="14"/>
      <c r="CP178" s="14"/>
      <c r="CQ178" s="14"/>
      <c r="CR178" s="17">
        <v>45706</v>
      </c>
      <c r="CS178" s="17">
        <v>45635</v>
      </c>
      <c r="CT178" s="17">
        <v>44880</v>
      </c>
      <c r="CU178" s="14"/>
      <c r="CV178" s="14"/>
      <c r="CW178" s="14"/>
      <c r="CX178" s="14"/>
      <c r="CY178" s="14"/>
      <c r="CZ178" s="18">
        <v>44562</v>
      </c>
      <c r="DA178" s="18">
        <v>45657</v>
      </c>
      <c r="DB178" s="6"/>
      <c r="DC178" s="6"/>
      <c r="DD178" s="6"/>
      <c r="DE178" s="6"/>
      <c r="DF178" s="6"/>
      <c r="DG178" s="6"/>
      <c r="DH178" s="6"/>
      <c r="DI178" s="6"/>
      <c r="DJ178" s="6"/>
      <c r="DK178" s="6"/>
      <c r="DL178" s="6"/>
      <c r="DM178" s="6"/>
      <c r="DN178" s="6"/>
      <c r="DO178" s="6"/>
      <c r="DP178" s="6"/>
      <c r="DQ178" s="6"/>
      <c r="DR178" s="6"/>
      <c r="DS178" s="6"/>
      <c r="DT178" s="6"/>
      <c r="DU178" s="6"/>
      <c r="DV178" s="6"/>
      <c r="DW178" s="6"/>
      <c r="DX178" s="6"/>
      <c r="DY178" s="6"/>
      <c r="DZ178" s="6"/>
      <c r="EA178" s="6"/>
      <c r="EB178" s="6"/>
      <c r="EC178" s="6"/>
      <c r="ED178" s="6"/>
      <c r="EE178" s="6"/>
      <c r="EF178" s="6"/>
      <c r="EG178" s="6"/>
      <c r="EH178" s="6"/>
      <c r="EI178" s="6"/>
      <c r="EJ178" s="6"/>
      <c r="EK178" s="6"/>
      <c r="EL178" s="6"/>
      <c r="EM178" s="6"/>
      <c r="EN178" s="6"/>
      <c r="EO178" s="6"/>
      <c r="EP178" s="6"/>
      <c r="EQ178" s="6"/>
      <c r="ER178" s="6"/>
      <c r="ES178" s="6"/>
      <c r="ET178" s="6"/>
      <c r="EU178" s="6"/>
      <c r="EV178" s="6"/>
      <c r="EW178" s="6"/>
      <c r="EX178" s="6"/>
      <c r="EY178" s="6"/>
      <c r="EZ178" s="6"/>
      <c r="FA178" s="6"/>
      <c r="FB178" s="6"/>
      <c r="FC178" s="6"/>
      <c r="FD178" s="6"/>
      <c r="FE178" s="6"/>
      <c r="FF178" s="6"/>
      <c r="FG178" s="6"/>
      <c r="FH178" s="6"/>
      <c r="FI178" s="6"/>
      <c r="FJ178" s="6"/>
      <c r="FK178" s="6"/>
      <c r="FL178" s="6"/>
      <c r="FM178" s="6"/>
      <c r="FN178" s="6"/>
      <c r="FO178" s="6"/>
      <c r="FP178" s="6"/>
      <c r="FQ178" s="6"/>
      <c r="FR178" s="6"/>
      <c r="FS178" s="6"/>
      <c r="FT178" s="6"/>
      <c r="FU178" s="6"/>
      <c r="FV178" s="6"/>
      <c r="FW178" s="6"/>
      <c r="FX178" s="6"/>
      <c r="FY178" s="6"/>
      <c r="FZ178" s="6"/>
      <c r="GA178" s="6"/>
      <c r="GB178" s="6"/>
    </row>
    <row r="179" spans="1:184" ht="58" x14ac:dyDescent="0.35">
      <c r="A179" s="1">
        <v>45726</v>
      </c>
      <c r="B179" s="34" t="s">
        <v>263</v>
      </c>
      <c r="C179" s="40" t="s">
        <v>1998</v>
      </c>
      <c r="D179" s="14" t="s">
        <v>116</v>
      </c>
      <c r="E179" s="22" t="s">
        <v>1999</v>
      </c>
      <c r="F179" s="12" t="s">
        <v>2000</v>
      </c>
      <c r="G179" s="12" t="s">
        <v>1981</v>
      </c>
      <c r="H179" s="12" t="s">
        <v>55</v>
      </c>
      <c r="I179" s="14" t="s">
        <v>55</v>
      </c>
      <c r="J179" s="14" t="s">
        <v>104</v>
      </c>
      <c r="K179" s="14" t="s">
        <v>156</v>
      </c>
      <c r="L179" s="14">
        <v>9221</v>
      </c>
      <c r="M179" s="14" t="s">
        <v>1550</v>
      </c>
      <c r="N179" s="14"/>
      <c r="O179" s="14" t="s">
        <v>125</v>
      </c>
      <c r="P179" s="14">
        <v>120</v>
      </c>
      <c r="Q179" s="13" t="s">
        <v>1982</v>
      </c>
      <c r="R179" s="14"/>
      <c r="S179" s="14">
        <v>97200</v>
      </c>
      <c r="T179" s="13" t="s">
        <v>245</v>
      </c>
      <c r="U179" s="14">
        <v>97209</v>
      </c>
      <c r="V179" s="14"/>
      <c r="W179" s="14" t="s">
        <v>1983</v>
      </c>
      <c r="X179" s="14" t="s">
        <v>1984</v>
      </c>
      <c r="Y179" s="14" t="s">
        <v>1985</v>
      </c>
      <c r="Z179" s="14">
        <v>972</v>
      </c>
      <c r="AA179" s="14" t="s">
        <v>299</v>
      </c>
      <c r="AB179" s="14" t="s">
        <v>113</v>
      </c>
      <c r="AC179" s="14" t="s">
        <v>317</v>
      </c>
      <c r="AD179" s="14"/>
      <c r="AE179" s="14" t="s">
        <v>1096</v>
      </c>
      <c r="AF179" s="14" t="s">
        <v>1097</v>
      </c>
      <c r="AG179" s="14" t="s">
        <v>1552</v>
      </c>
      <c r="AH179" s="14" t="s">
        <v>1553</v>
      </c>
      <c r="AI179" s="14" t="s">
        <v>1554</v>
      </c>
      <c r="AJ179" s="14" t="s">
        <v>1555</v>
      </c>
      <c r="AK179" s="14"/>
      <c r="AL179" s="14"/>
      <c r="AM179" s="14"/>
      <c r="AN179" s="14"/>
      <c r="AO179" s="14"/>
      <c r="AP179" s="14"/>
      <c r="AQ179" s="14"/>
      <c r="AR179" s="14"/>
      <c r="AS179" s="14"/>
      <c r="AT179" s="14"/>
      <c r="AU179" s="14"/>
      <c r="AV179" s="14"/>
      <c r="AW179" s="14"/>
      <c r="AX179" s="14"/>
      <c r="AY179" s="14"/>
      <c r="AZ179" s="14"/>
      <c r="BA179" s="10">
        <v>1732237.3</v>
      </c>
      <c r="BB179" s="14">
        <v>311014.90000000002</v>
      </c>
      <c r="BC179" s="10"/>
      <c r="BD179" s="14"/>
      <c r="BE179" s="14"/>
      <c r="BF179" s="14">
        <v>1421222.4</v>
      </c>
      <c r="BG179" s="14"/>
      <c r="BH179" s="14">
        <v>0</v>
      </c>
      <c r="BI179" s="14"/>
      <c r="BJ179" s="14"/>
      <c r="BK179" s="14"/>
      <c r="BL179" s="14"/>
      <c r="BM179" s="14"/>
      <c r="BN179" s="14"/>
      <c r="BO179" s="14"/>
      <c r="BP179" s="14"/>
      <c r="BQ179" s="14"/>
      <c r="BR179" s="14">
        <v>577412.43000000005</v>
      </c>
      <c r="BS179" s="14" t="s">
        <v>2001</v>
      </c>
      <c r="BT179" s="14"/>
      <c r="BU179" s="14"/>
      <c r="BV179" s="14"/>
      <c r="BW179" s="14" t="s">
        <v>2002</v>
      </c>
      <c r="BX179" s="14"/>
      <c r="BY179" s="14"/>
      <c r="BZ179" s="14"/>
      <c r="CA179" s="14"/>
      <c r="CB179" s="14"/>
      <c r="CC179" s="14"/>
      <c r="CD179" s="14"/>
      <c r="CE179" s="14"/>
      <c r="CF179" s="14"/>
      <c r="CG179" s="14"/>
      <c r="CH179" s="14"/>
      <c r="CI179" s="14"/>
      <c r="CJ179" s="14"/>
      <c r="CK179" s="14"/>
      <c r="CL179" s="14"/>
      <c r="CM179" s="14"/>
      <c r="CN179" s="14"/>
      <c r="CO179" s="14"/>
      <c r="CP179" s="14"/>
      <c r="CQ179" s="14"/>
      <c r="CR179" s="17">
        <v>45705</v>
      </c>
      <c r="CS179" s="17">
        <v>45635</v>
      </c>
      <c r="CT179" s="17">
        <v>44880</v>
      </c>
      <c r="CU179" s="14"/>
      <c r="CV179" s="14"/>
      <c r="CW179" s="14"/>
      <c r="CX179" s="14"/>
      <c r="CY179" s="14"/>
      <c r="CZ179" s="18">
        <v>44562</v>
      </c>
      <c r="DA179" s="18">
        <v>45657</v>
      </c>
      <c r="DB179" s="6"/>
      <c r="DC179" s="6"/>
      <c r="DD179" s="6"/>
      <c r="DE179" s="6"/>
      <c r="DF179" s="6"/>
      <c r="DG179" s="6"/>
      <c r="DH179" s="6"/>
      <c r="DI179" s="6"/>
      <c r="DJ179" s="6"/>
      <c r="DK179" s="6"/>
      <c r="DL179" s="6"/>
      <c r="DM179" s="6"/>
      <c r="DN179" s="6"/>
      <c r="DO179" s="6"/>
      <c r="DP179" s="6"/>
      <c r="DQ179" s="6"/>
      <c r="DR179" s="6"/>
      <c r="DS179" s="6"/>
      <c r="DT179" s="6"/>
      <c r="DU179" s="6"/>
      <c r="DV179" s="6"/>
      <c r="DW179" s="6"/>
      <c r="DX179" s="6"/>
      <c r="DY179" s="6"/>
      <c r="DZ179" s="6"/>
      <c r="EA179" s="6"/>
      <c r="EB179" s="6"/>
      <c r="EC179" s="6"/>
      <c r="ED179" s="6"/>
      <c r="EE179" s="6"/>
      <c r="EF179" s="6"/>
      <c r="EG179" s="6"/>
      <c r="EH179" s="6"/>
      <c r="EI179" s="6"/>
      <c r="EJ179" s="6"/>
      <c r="EK179" s="6"/>
      <c r="EL179" s="6"/>
      <c r="EM179" s="6"/>
      <c r="EN179" s="6"/>
      <c r="EO179" s="6"/>
      <c r="EP179" s="6"/>
      <c r="EQ179" s="6"/>
      <c r="ER179" s="6"/>
      <c r="ES179" s="6"/>
      <c r="ET179" s="6"/>
      <c r="EU179" s="6"/>
      <c r="EV179" s="6"/>
      <c r="EW179" s="6"/>
      <c r="EX179" s="6"/>
      <c r="EY179" s="6"/>
      <c r="EZ179" s="6"/>
      <c r="FA179" s="6"/>
      <c r="FB179" s="6"/>
      <c r="FC179" s="6"/>
      <c r="FD179" s="6"/>
      <c r="FE179" s="6"/>
      <c r="FF179" s="6"/>
      <c r="FG179" s="6"/>
      <c r="FH179" s="6"/>
      <c r="FI179" s="6"/>
      <c r="FJ179" s="6"/>
      <c r="FK179" s="6"/>
      <c r="FL179" s="6"/>
      <c r="FM179" s="6"/>
      <c r="FN179" s="6"/>
      <c r="FO179" s="6"/>
      <c r="FP179" s="6"/>
      <c r="FQ179" s="6"/>
      <c r="FR179" s="6"/>
      <c r="FS179" s="6"/>
      <c r="FT179" s="6"/>
      <c r="FU179" s="6"/>
      <c r="FV179" s="6"/>
      <c r="FW179" s="6"/>
      <c r="FX179" s="6"/>
      <c r="FY179" s="6"/>
      <c r="FZ179" s="6"/>
      <c r="GA179" s="6"/>
      <c r="GB179" s="6"/>
    </row>
    <row r="180" spans="1:184" ht="159.5" x14ac:dyDescent="0.35">
      <c r="A180" s="9">
        <v>45726</v>
      </c>
      <c r="B180" s="34" t="s">
        <v>263</v>
      </c>
      <c r="C180" s="40" t="s">
        <v>2003</v>
      </c>
      <c r="D180" s="14" t="s">
        <v>116</v>
      </c>
      <c r="E180" s="22" t="s">
        <v>2004</v>
      </c>
      <c r="F180" s="12" t="s">
        <v>2005</v>
      </c>
      <c r="G180" s="12" t="s">
        <v>1618</v>
      </c>
      <c r="H180" s="12" t="s">
        <v>154</v>
      </c>
      <c r="I180" s="14" t="s">
        <v>155</v>
      </c>
      <c r="J180" s="14" t="s">
        <v>104</v>
      </c>
      <c r="K180" s="14" t="s">
        <v>156</v>
      </c>
      <c r="L180" s="14">
        <v>7348</v>
      </c>
      <c r="M180" s="14" t="s">
        <v>1225</v>
      </c>
      <c r="N180" s="14"/>
      <c r="O180" s="14" t="s">
        <v>125</v>
      </c>
      <c r="P180" s="14">
        <v>465</v>
      </c>
      <c r="Q180" s="13" t="s">
        <v>1619</v>
      </c>
      <c r="R180" s="14" t="s">
        <v>1620</v>
      </c>
      <c r="S180" s="14">
        <v>97204</v>
      </c>
      <c r="T180" s="13" t="s">
        <v>245</v>
      </c>
      <c r="U180" s="14"/>
      <c r="V180" s="14"/>
      <c r="W180" s="14" t="s">
        <v>1108</v>
      </c>
      <c r="X180" s="14" t="s">
        <v>1621</v>
      </c>
      <c r="Y180" s="14" t="s">
        <v>1622</v>
      </c>
      <c r="Z180" s="14">
        <v>972</v>
      </c>
      <c r="AA180" s="14" t="s">
        <v>2006</v>
      </c>
      <c r="AB180" s="14" t="s">
        <v>113</v>
      </c>
      <c r="AC180" s="14" t="s">
        <v>317</v>
      </c>
      <c r="AD180" s="14"/>
      <c r="AE180" s="14" t="s">
        <v>1096</v>
      </c>
      <c r="AF180" s="14" t="s">
        <v>1097</v>
      </c>
      <c r="AG180" s="14" t="s">
        <v>1552</v>
      </c>
      <c r="AH180" s="14" t="s">
        <v>1553</v>
      </c>
      <c r="AI180" s="14" t="s">
        <v>1554</v>
      </c>
      <c r="AJ180" s="14" t="s">
        <v>1555</v>
      </c>
      <c r="AK180" s="14"/>
      <c r="AL180" s="14"/>
      <c r="AM180" s="14"/>
      <c r="AN180" s="14"/>
      <c r="AO180" s="14"/>
      <c r="AP180" s="14"/>
      <c r="AQ180" s="14"/>
      <c r="AR180" s="14"/>
      <c r="AS180" s="14"/>
      <c r="AT180" s="14"/>
      <c r="AU180" s="14"/>
      <c r="AV180" s="14"/>
      <c r="AW180" s="14"/>
      <c r="AX180" s="14"/>
      <c r="AY180" s="14"/>
      <c r="AZ180" s="14"/>
      <c r="BA180" s="10">
        <v>4368194</v>
      </c>
      <c r="BB180" s="14">
        <v>3276146</v>
      </c>
      <c r="BC180" s="10"/>
      <c r="BD180" s="14"/>
      <c r="BE180" s="14"/>
      <c r="BF180" s="14">
        <v>655229</v>
      </c>
      <c r="BG180" s="14"/>
      <c r="BH180" s="14">
        <v>436819</v>
      </c>
      <c r="BI180" s="14"/>
      <c r="BJ180" s="14"/>
      <c r="BK180" s="14"/>
      <c r="BL180" s="14"/>
      <c r="BM180" s="14"/>
      <c r="BN180" s="14"/>
      <c r="BO180" s="14"/>
      <c r="BP180" s="14"/>
      <c r="BQ180" s="14"/>
      <c r="BR180" s="14">
        <v>4368194</v>
      </c>
      <c r="BS180" s="14" t="s">
        <v>2007</v>
      </c>
      <c r="BT180" s="14"/>
      <c r="BU180" s="14"/>
      <c r="BV180" s="14"/>
      <c r="BW180" s="14" t="s">
        <v>2008</v>
      </c>
      <c r="BX180" s="14"/>
      <c r="BY180" s="14"/>
      <c r="BZ180" s="14"/>
      <c r="CA180" s="14"/>
      <c r="CB180" s="14"/>
      <c r="CC180" s="14"/>
      <c r="CD180" s="14"/>
      <c r="CE180" s="14"/>
      <c r="CF180" s="14"/>
      <c r="CG180" s="14"/>
      <c r="CH180" s="14"/>
      <c r="CI180" s="14"/>
      <c r="CJ180" s="14"/>
      <c r="CK180" s="14"/>
      <c r="CL180" s="14"/>
      <c r="CM180" s="14"/>
      <c r="CN180" s="14"/>
      <c r="CO180" s="14"/>
      <c r="CP180" s="14"/>
      <c r="CQ180" s="14"/>
      <c r="CR180" s="17">
        <v>45678</v>
      </c>
      <c r="CS180" s="17">
        <v>45635</v>
      </c>
      <c r="CT180" s="17">
        <v>44966</v>
      </c>
      <c r="CU180" s="14"/>
      <c r="CV180" s="14"/>
      <c r="CW180" s="14"/>
      <c r="CX180" s="14"/>
      <c r="CY180" s="14"/>
      <c r="CZ180" s="18">
        <v>44927</v>
      </c>
      <c r="DA180" s="18">
        <v>45657</v>
      </c>
      <c r="DB180" s="6"/>
      <c r="DC180" s="6"/>
      <c r="DD180" s="6"/>
      <c r="DE180" s="6"/>
      <c r="DF180" s="6"/>
      <c r="DG180" s="6"/>
      <c r="DH180" s="6"/>
      <c r="DI180" s="6"/>
      <c r="DJ180" s="6"/>
      <c r="DK180" s="6"/>
      <c r="DL180" s="6"/>
      <c r="DM180" s="6"/>
      <c r="DN180" s="6"/>
      <c r="DO180" s="6"/>
      <c r="DP180" s="6"/>
      <c r="DQ180" s="6"/>
      <c r="DR180" s="6"/>
      <c r="DS180" s="6"/>
      <c r="DT180" s="6"/>
      <c r="DU180" s="6"/>
      <c r="DV180" s="6"/>
      <c r="DW180" s="6"/>
      <c r="DX180" s="6"/>
      <c r="DY180" s="6"/>
      <c r="DZ180" s="6"/>
      <c r="EA180" s="6"/>
      <c r="EB180" s="6"/>
      <c r="EC180" s="6"/>
      <c r="ED180" s="6"/>
      <c r="EE180" s="6"/>
      <c r="EF180" s="6"/>
      <c r="EG180" s="6"/>
      <c r="EH180" s="6"/>
      <c r="EI180" s="6"/>
      <c r="EJ180" s="6"/>
      <c r="EK180" s="6"/>
      <c r="EL180" s="6"/>
      <c r="EM180" s="6"/>
      <c r="EN180" s="6"/>
      <c r="EO180" s="6"/>
      <c r="EP180" s="6"/>
      <c r="EQ180" s="6"/>
      <c r="ER180" s="6"/>
      <c r="ES180" s="6"/>
      <c r="ET180" s="6"/>
      <c r="EU180" s="6"/>
      <c r="EV180" s="6"/>
      <c r="EW180" s="6"/>
      <c r="EX180" s="6"/>
      <c r="EY180" s="6"/>
      <c r="EZ180" s="6"/>
      <c r="FA180" s="6"/>
      <c r="FB180" s="6"/>
      <c r="FC180" s="6"/>
      <c r="FD180" s="6"/>
      <c r="FE180" s="6"/>
      <c r="FF180" s="6"/>
      <c r="FG180" s="6"/>
      <c r="FH180" s="6"/>
      <c r="FI180" s="6"/>
      <c r="FJ180" s="6"/>
      <c r="FK180" s="6"/>
      <c r="FL180" s="6"/>
      <c r="FM180" s="6"/>
      <c r="FN180" s="6"/>
      <c r="FO180" s="6"/>
      <c r="FP180" s="6"/>
      <c r="FQ180" s="6"/>
      <c r="FR180" s="6"/>
      <c r="FS180" s="6"/>
      <c r="FT180" s="6"/>
      <c r="FU180" s="6"/>
      <c r="FV180" s="6"/>
      <c r="FW180" s="6"/>
      <c r="FX180" s="6"/>
      <c r="FY180" s="6"/>
      <c r="FZ180" s="6"/>
      <c r="GA180" s="6"/>
      <c r="GB180" s="6"/>
    </row>
    <row r="181" spans="1:184" ht="188.5" x14ac:dyDescent="0.35">
      <c r="A181" s="9">
        <v>45726</v>
      </c>
      <c r="B181" s="34" t="s">
        <v>263</v>
      </c>
      <c r="C181" s="40" t="s">
        <v>2009</v>
      </c>
      <c r="D181" s="14" t="s">
        <v>116</v>
      </c>
      <c r="E181" s="22" t="s">
        <v>2010</v>
      </c>
      <c r="F181" s="12" t="s">
        <v>2011</v>
      </c>
      <c r="G181" s="12" t="s">
        <v>1618</v>
      </c>
      <c r="H181" s="12" t="s">
        <v>154</v>
      </c>
      <c r="I181" s="14" t="s">
        <v>155</v>
      </c>
      <c r="J181" s="14" t="s">
        <v>104</v>
      </c>
      <c r="K181" s="14" t="s">
        <v>156</v>
      </c>
      <c r="L181" s="14">
        <v>7348</v>
      </c>
      <c r="M181" s="14" t="s">
        <v>1225</v>
      </c>
      <c r="N181" s="14"/>
      <c r="O181" s="14" t="s">
        <v>125</v>
      </c>
      <c r="P181" s="14">
        <v>465</v>
      </c>
      <c r="Q181" s="13" t="s">
        <v>1619</v>
      </c>
      <c r="R181" s="14" t="s">
        <v>1620</v>
      </c>
      <c r="S181" s="14">
        <v>97204</v>
      </c>
      <c r="T181" s="13" t="s">
        <v>245</v>
      </c>
      <c r="U181" s="14"/>
      <c r="V181" s="14"/>
      <c r="W181" s="14" t="s">
        <v>1108</v>
      </c>
      <c r="X181" s="14" t="s">
        <v>1621</v>
      </c>
      <c r="Y181" s="14" t="s">
        <v>1622</v>
      </c>
      <c r="Z181" s="14">
        <v>972</v>
      </c>
      <c r="AA181" s="14" t="s">
        <v>2012</v>
      </c>
      <c r="AB181" s="14" t="s">
        <v>113</v>
      </c>
      <c r="AC181" s="14" t="s">
        <v>216</v>
      </c>
      <c r="AD181" s="14"/>
      <c r="AE181" s="14" t="s">
        <v>1096</v>
      </c>
      <c r="AF181" s="14" t="s">
        <v>1097</v>
      </c>
      <c r="AG181" s="14" t="s">
        <v>1552</v>
      </c>
      <c r="AH181" s="14" t="s">
        <v>1553</v>
      </c>
      <c r="AI181" s="14" t="s">
        <v>1554</v>
      </c>
      <c r="AJ181" s="14" t="s">
        <v>1555</v>
      </c>
      <c r="AK181" s="14"/>
      <c r="AL181" s="14"/>
      <c r="AM181" s="14"/>
      <c r="AN181" s="14"/>
      <c r="AO181" s="14"/>
      <c r="AP181" s="14"/>
      <c r="AQ181" s="14"/>
      <c r="AR181" s="14"/>
      <c r="AS181" s="14"/>
      <c r="AT181" s="14"/>
      <c r="AU181" s="14"/>
      <c r="AV181" s="14"/>
      <c r="AW181" s="14"/>
      <c r="AX181" s="14"/>
      <c r="AY181" s="14"/>
      <c r="AZ181" s="14"/>
      <c r="BA181" s="10">
        <v>1105401.2</v>
      </c>
      <c r="BB181" s="14">
        <v>829052</v>
      </c>
      <c r="BC181" s="10"/>
      <c r="BD181" s="14"/>
      <c r="BE181" s="14"/>
      <c r="BF181" s="14">
        <v>165810</v>
      </c>
      <c r="BG181" s="14"/>
      <c r="BH181" s="14">
        <v>110539.2</v>
      </c>
      <c r="BI181" s="14"/>
      <c r="BJ181" s="14"/>
      <c r="BK181" s="14"/>
      <c r="BL181" s="14"/>
      <c r="BM181" s="14"/>
      <c r="BN181" s="14"/>
      <c r="BO181" s="14"/>
      <c r="BP181" s="14"/>
      <c r="BQ181" s="14"/>
      <c r="BR181" s="14">
        <v>324531</v>
      </c>
      <c r="BS181" s="14" t="s">
        <v>2013</v>
      </c>
      <c r="BT181" s="14"/>
      <c r="BU181" s="14"/>
      <c r="BV181" s="14"/>
      <c r="BW181" s="14" t="s">
        <v>2014</v>
      </c>
      <c r="BX181" s="14"/>
      <c r="BY181" s="14"/>
      <c r="BZ181" s="14"/>
      <c r="CA181" s="14"/>
      <c r="CB181" s="14"/>
      <c r="CC181" s="14"/>
      <c r="CD181" s="14"/>
      <c r="CE181" s="14"/>
      <c r="CF181" s="14"/>
      <c r="CG181" s="14"/>
      <c r="CH181" s="14"/>
      <c r="CI181" s="14"/>
      <c r="CJ181" s="14"/>
      <c r="CK181" s="14"/>
      <c r="CL181" s="14"/>
      <c r="CM181" s="14"/>
      <c r="CN181" s="14"/>
      <c r="CO181" s="14"/>
      <c r="CP181" s="14"/>
      <c r="CQ181" s="14"/>
      <c r="CR181" s="17">
        <v>45678</v>
      </c>
      <c r="CS181" s="17">
        <v>45635</v>
      </c>
      <c r="CT181" s="17">
        <v>44966</v>
      </c>
      <c r="CU181" s="14"/>
      <c r="CV181" s="14"/>
      <c r="CW181" s="14"/>
      <c r="CX181" s="14"/>
      <c r="CY181" s="14"/>
      <c r="CZ181" s="18">
        <v>44562</v>
      </c>
      <c r="DA181" s="18">
        <v>45657</v>
      </c>
      <c r="DB181" s="6"/>
      <c r="DC181" s="6"/>
      <c r="DD181" s="6"/>
      <c r="DE181" s="6"/>
      <c r="DF181" s="6"/>
      <c r="DG181" s="6"/>
      <c r="DH181" s="6"/>
      <c r="DI181" s="6"/>
      <c r="DJ181" s="6"/>
      <c r="DK181" s="6"/>
      <c r="DL181" s="6"/>
      <c r="DM181" s="6"/>
      <c r="DN181" s="6"/>
      <c r="DO181" s="6"/>
      <c r="DP181" s="6"/>
      <c r="DQ181" s="6"/>
      <c r="DR181" s="6"/>
      <c r="DS181" s="6"/>
      <c r="DT181" s="6"/>
      <c r="DU181" s="6"/>
      <c r="DV181" s="6"/>
      <c r="DW181" s="6"/>
      <c r="DX181" s="6"/>
      <c r="DY181" s="6"/>
      <c r="DZ181" s="6"/>
      <c r="EA181" s="6"/>
      <c r="EB181" s="6"/>
      <c r="EC181" s="6"/>
      <c r="ED181" s="6"/>
      <c r="EE181" s="6"/>
      <c r="EF181" s="6"/>
      <c r="EG181" s="6"/>
      <c r="EH181" s="6"/>
      <c r="EI181" s="6"/>
      <c r="EJ181" s="6"/>
      <c r="EK181" s="6"/>
      <c r="EL181" s="6"/>
      <c r="EM181" s="6"/>
      <c r="EN181" s="6"/>
      <c r="EO181" s="6"/>
      <c r="EP181" s="6"/>
      <c r="EQ181" s="6"/>
      <c r="ER181" s="6"/>
      <c r="ES181" s="6"/>
      <c r="ET181" s="6"/>
      <c r="EU181" s="6"/>
      <c r="EV181" s="6"/>
      <c r="EW181" s="6"/>
      <c r="EX181" s="6"/>
      <c r="EY181" s="6"/>
      <c r="EZ181" s="6"/>
      <c r="FA181" s="6"/>
      <c r="FB181" s="6"/>
      <c r="FC181" s="6"/>
      <c r="FD181" s="6"/>
      <c r="FE181" s="6"/>
      <c r="FF181" s="6"/>
      <c r="FG181" s="6"/>
      <c r="FH181" s="6"/>
      <c r="FI181" s="6"/>
      <c r="FJ181" s="6"/>
      <c r="FK181" s="6"/>
      <c r="FL181" s="6"/>
      <c r="FM181" s="6"/>
      <c r="FN181" s="6"/>
      <c r="FO181" s="6"/>
      <c r="FP181" s="6"/>
      <c r="FQ181" s="6"/>
      <c r="FR181" s="6"/>
      <c r="FS181" s="6"/>
      <c r="FT181" s="6"/>
      <c r="FU181" s="6"/>
      <c r="FV181" s="6"/>
      <c r="FW181" s="6"/>
      <c r="FX181" s="6"/>
      <c r="FY181" s="6"/>
      <c r="FZ181" s="6"/>
      <c r="GA181" s="6"/>
      <c r="GB181" s="6"/>
    </row>
    <row r="182" spans="1:184" ht="43.5" x14ac:dyDescent="0.35">
      <c r="A182" s="1">
        <v>45726</v>
      </c>
      <c r="B182" s="35" t="s">
        <v>115</v>
      </c>
      <c r="C182" s="40" t="s">
        <v>2015</v>
      </c>
      <c r="D182" s="14" t="s">
        <v>116</v>
      </c>
      <c r="E182" s="22" t="s">
        <v>2016</v>
      </c>
      <c r="F182" s="12"/>
      <c r="G182" s="12" t="s">
        <v>2017</v>
      </c>
      <c r="H182" s="12" t="s">
        <v>55</v>
      </c>
      <c r="I182" s="14" t="s">
        <v>55</v>
      </c>
      <c r="J182" s="14" t="s">
        <v>104</v>
      </c>
      <c r="K182" s="14"/>
      <c r="L182" s="14">
        <v>5410</v>
      </c>
      <c r="M182" s="14" t="s">
        <v>2018</v>
      </c>
      <c r="N182" s="14"/>
      <c r="O182" s="14" t="s">
        <v>125</v>
      </c>
      <c r="P182" s="14">
        <v>1</v>
      </c>
      <c r="Q182" s="13" t="s">
        <v>2019</v>
      </c>
      <c r="R182" s="14"/>
      <c r="S182" s="14">
        <v>97233</v>
      </c>
      <c r="T182" s="13" t="s">
        <v>1107</v>
      </c>
      <c r="U182" s="14">
        <v>97229</v>
      </c>
      <c r="V182" s="14"/>
      <c r="W182" s="14" t="s">
        <v>2020</v>
      </c>
      <c r="X182" s="14" t="s">
        <v>2021</v>
      </c>
      <c r="Y182" s="14" t="s">
        <v>2022</v>
      </c>
      <c r="Z182" s="14">
        <v>972</v>
      </c>
      <c r="AA182" s="14" t="s">
        <v>2023</v>
      </c>
      <c r="AB182" s="14" t="s">
        <v>113</v>
      </c>
      <c r="AC182" s="14"/>
      <c r="AD182" s="14"/>
      <c r="AE182" s="14" t="s">
        <v>117</v>
      </c>
      <c r="AF182" s="14" t="s">
        <v>118</v>
      </c>
      <c r="AG182" s="14" t="s">
        <v>119</v>
      </c>
      <c r="AH182" s="14" t="s">
        <v>120</v>
      </c>
      <c r="AI182" s="14" t="s">
        <v>121</v>
      </c>
      <c r="AJ182" s="14" t="s">
        <v>122</v>
      </c>
      <c r="AK182" s="14"/>
      <c r="AL182" s="14"/>
      <c r="AM182" s="14"/>
      <c r="AN182" s="14"/>
      <c r="AO182" s="14"/>
      <c r="AP182" s="14"/>
      <c r="AQ182" s="14"/>
      <c r="AR182" s="14"/>
      <c r="AS182" s="14"/>
      <c r="AT182" s="14"/>
      <c r="AU182" s="14"/>
      <c r="AV182" s="14"/>
      <c r="AW182" s="14"/>
      <c r="AX182" s="14"/>
      <c r="AY182" s="14"/>
      <c r="AZ182" s="14"/>
      <c r="BA182" s="10">
        <v>180206.69</v>
      </c>
      <c r="BB182" s="14">
        <v>134434.69</v>
      </c>
      <c r="BC182" s="10"/>
      <c r="BD182" s="14"/>
      <c r="BE182" s="14"/>
      <c r="BF182" s="14"/>
      <c r="BG182" s="14"/>
      <c r="BH182" s="14">
        <v>45772</v>
      </c>
      <c r="BI182" s="14"/>
      <c r="BJ182" s="14"/>
      <c r="BK182" s="14"/>
      <c r="BL182" s="14"/>
      <c r="BM182" s="14"/>
      <c r="BN182" s="14"/>
      <c r="BO182" s="14"/>
      <c r="BP182" s="14"/>
      <c r="BQ182" s="14"/>
      <c r="BR182" s="14"/>
      <c r="BS182" s="14" t="s">
        <v>2024</v>
      </c>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7">
        <v>45706</v>
      </c>
      <c r="CS182" s="17">
        <v>45636</v>
      </c>
      <c r="CT182" s="17">
        <v>45636</v>
      </c>
      <c r="CU182" s="14"/>
      <c r="CV182" s="14"/>
      <c r="CW182" s="14"/>
      <c r="CX182" s="14"/>
      <c r="CY182" s="14"/>
      <c r="CZ182" s="18">
        <v>45647</v>
      </c>
      <c r="DA182" s="18">
        <v>47481</v>
      </c>
      <c r="DB182" s="6"/>
      <c r="DC182" s="6"/>
      <c r="DD182" s="6"/>
      <c r="DE182" s="6"/>
      <c r="DF182" s="6"/>
      <c r="DG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row>
    <row r="183" spans="1:184" ht="72.5" x14ac:dyDescent="0.35">
      <c r="A183" s="1">
        <v>45726</v>
      </c>
      <c r="B183" s="35" t="s">
        <v>115</v>
      </c>
      <c r="C183" s="40" t="s">
        <v>2025</v>
      </c>
      <c r="D183" s="14" t="s">
        <v>116</v>
      </c>
      <c r="E183" s="22" t="s">
        <v>2026</v>
      </c>
      <c r="F183" s="12" t="s">
        <v>2027</v>
      </c>
      <c r="G183" s="12" t="s">
        <v>2028</v>
      </c>
      <c r="H183" s="12" t="s">
        <v>55</v>
      </c>
      <c r="I183" s="14" t="s">
        <v>55</v>
      </c>
      <c r="J183" s="14" t="s">
        <v>104</v>
      </c>
      <c r="K183" s="14"/>
      <c r="L183" s="14">
        <v>5499</v>
      </c>
      <c r="M183" s="14" t="s">
        <v>105</v>
      </c>
      <c r="N183" s="14"/>
      <c r="O183" s="14" t="s">
        <v>125</v>
      </c>
      <c r="P183" s="14">
        <v>5</v>
      </c>
      <c r="Q183" s="13" t="s">
        <v>2029</v>
      </c>
      <c r="R183" s="14"/>
      <c r="S183" s="14">
        <v>97200</v>
      </c>
      <c r="T183" s="13" t="s">
        <v>258</v>
      </c>
      <c r="U183" s="14">
        <v>97209</v>
      </c>
      <c r="V183" s="14"/>
      <c r="W183" s="14" t="s">
        <v>2030</v>
      </c>
      <c r="X183" s="14" t="s">
        <v>2031</v>
      </c>
      <c r="Y183" s="14" t="s">
        <v>2032</v>
      </c>
      <c r="Z183" s="14">
        <v>972</v>
      </c>
      <c r="AA183" s="14" t="s">
        <v>2033</v>
      </c>
      <c r="AB183" s="14" t="s">
        <v>113</v>
      </c>
      <c r="AC183" s="14"/>
      <c r="AD183" s="14"/>
      <c r="AE183" s="14" t="s">
        <v>117</v>
      </c>
      <c r="AF183" s="14" t="s">
        <v>118</v>
      </c>
      <c r="AG183" s="14" t="s">
        <v>679</v>
      </c>
      <c r="AH183" s="14" t="s">
        <v>680</v>
      </c>
      <c r="AI183" s="14" t="s">
        <v>1143</v>
      </c>
      <c r="AJ183" s="14" t="s">
        <v>1144</v>
      </c>
      <c r="AK183" s="14"/>
      <c r="AL183" s="14"/>
      <c r="AM183" s="14"/>
      <c r="AN183" s="14"/>
      <c r="AO183" s="14"/>
      <c r="AP183" s="14"/>
      <c r="AQ183" s="14"/>
      <c r="AR183" s="14"/>
      <c r="AS183" s="14"/>
      <c r="AT183" s="14"/>
      <c r="AU183" s="14"/>
      <c r="AV183" s="14"/>
      <c r="AW183" s="14"/>
      <c r="AX183" s="14"/>
      <c r="AY183" s="14"/>
      <c r="AZ183" s="14"/>
      <c r="BA183" s="10">
        <v>55756</v>
      </c>
      <c r="BB183" s="14">
        <v>39029.199999999997</v>
      </c>
      <c r="BC183" s="10"/>
      <c r="BD183" s="14"/>
      <c r="BE183" s="14"/>
      <c r="BF183" s="14"/>
      <c r="BG183" s="14"/>
      <c r="BH183" s="14">
        <v>16726.8</v>
      </c>
      <c r="BI183" s="14"/>
      <c r="BJ183" s="14"/>
      <c r="BK183" s="14"/>
      <c r="BL183" s="14"/>
      <c r="BM183" s="14"/>
      <c r="BN183" s="14"/>
      <c r="BO183" s="14"/>
      <c r="BP183" s="14"/>
      <c r="BQ183" s="14"/>
      <c r="BR183" s="14">
        <v>55756</v>
      </c>
      <c r="BS183" s="14" t="s">
        <v>2034</v>
      </c>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7">
        <v>45716</v>
      </c>
      <c r="CS183" s="17">
        <v>45638</v>
      </c>
      <c r="CT183" s="17">
        <v>45638</v>
      </c>
      <c r="CU183" s="14"/>
      <c r="CV183" s="14"/>
      <c r="CW183" s="14"/>
      <c r="CX183" s="14"/>
      <c r="CY183" s="14"/>
      <c r="CZ183" s="18">
        <v>45146</v>
      </c>
      <c r="DA183" s="18">
        <v>45657</v>
      </c>
      <c r="DB183" s="6"/>
      <c r="DC183" s="6"/>
      <c r="DD183" s="6"/>
      <c r="DE183" s="6"/>
      <c r="DF183" s="6"/>
      <c r="DG183" s="6"/>
      <c r="DH183" s="6"/>
      <c r="DI183" s="6"/>
      <c r="DJ183" s="6"/>
      <c r="DK183" s="6"/>
      <c r="DL183" s="6"/>
      <c r="DM183" s="6"/>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c r="FD183" s="6"/>
      <c r="FE183" s="6"/>
      <c r="FF183" s="6"/>
      <c r="FG183" s="6"/>
      <c r="FH183" s="6"/>
      <c r="FI183" s="6"/>
      <c r="FJ183" s="6"/>
      <c r="FK183" s="6"/>
      <c r="FL183" s="6"/>
      <c r="FM183" s="6"/>
      <c r="FN183" s="6"/>
      <c r="FO183" s="6"/>
      <c r="FP183" s="6"/>
      <c r="FQ183" s="6"/>
      <c r="FR183" s="6"/>
      <c r="FS183" s="6"/>
      <c r="FT183" s="6"/>
      <c r="FU183" s="6"/>
      <c r="FV183" s="6"/>
      <c r="FW183" s="6"/>
      <c r="FX183" s="6"/>
      <c r="FY183" s="6"/>
      <c r="FZ183" s="6"/>
      <c r="GA183" s="6"/>
      <c r="GB183" s="6"/>
    </row>
    <row r="184" spans="1:184" ht="130.5" x14ac:dyDescent="0.35">
      <c r="A184" s="1">
        <v>45726</v>
      </c>
      <c r="B184" s="35" t="s">
        <v>115</v>
      </c>
      <c r="C184" s="40" t="s">
        <v>2035</v>
      </c>
      <c r="D184" s="14" t="s">
        <v>116</v>
      </c>
      <c r="E184" s="22" t="s">
        <v>2036</v>
      </c>
      <c r="F184" s="12" t="s">
        <v>2037</v>
      </c>
      <c r="G184" s="12" t="s">
        <v>2038</v>
      </c>
      <c r="H184" s="12" t="s">
        <v>154</v>
      </c>
      <c r="I184" s="14" t="s">
        <v>155</v>
      </c>
      <c r="J184" s="14" t="s">
        <v>104</v>
      </c>
      <c r="K184" s="14" t="s">
        <v>156</v>
      </c>
      <c r="L184" s="14">
        <v>7210</v>
      </c>
      <c r="M184" s="14" t="s">
        <v>189</v>
      </c>
      <c r="N184" s="14"/>
      <c r="O184" s="14" t="s">
        <v>125</v>
      </c>
      <c r="P184" s="14">
        <v>250</v>
      </c>
      <c r="Q184" s="13" t="s">
        <v>2039</v>
      </c>
      <c r="R184" s="14"/>
      <c r="S184" s="14">
        <v>97280</v>
      </c>
      <c r="T184" s="13" t="s">
        <v>1036</v>
      </c>
      <c r="U184" s="14">
        <v>97232</v>
      </c>
      <c r="V184" s="14"/>
      <c r="W184" s="14" t="s">
        <v>1037</v>
      </c>
      <c r="X184" s="14" t="s">
        <v>145</v>
      </c>
      <c r="Y184" s="14" t="s">
        <v>1039</v>
      </c>
      <c r="Z184" s="14">
        <v>972</v>
      </c>
      <c r="AA184" s="14" t="s">
        <v>2040</v>
      </c>
      <c r="AB184" s="14" t="s">
        <v>113</v>
      </c>
      <c r="AC184" s="14" t="s">
        <v>114</v>
      </c>
      <c r="AD184" s="14"/>
      <c r="AE184" s="14" t="s">
        <v>231</v>
      </c>
      <c r="AF184" s="14" t="s">
        <v>232</v>
      </c>
      <c r="AG184" s="14" t="s">
        <v>328</v>
      </c>
      <c r="AH184" s="14" t="s">
        <v>329</v>
      </c>
      <c r="AI184" s="14" t="s">
        <v>330</v>
      </c>
      <c r="AJ184" s="14" t="s">
        <v>331</v>
      </c>
      <c r="AK184" s="14"/>
      <c r="AL184" s="14"/>
      <c r="AM184" s="14"/>
      <c r="AN184" s="14"/>
      <c r="AO184" s="14"/>
      <c r="AP184" s="14"/>
      <c r="AQ184" s="14"/>
      <c r="AR184" s="14"/>
      <c r="AS184" s="14"/>
      <c r="AT184" s="14"/>
      <c r="AU184" s="14"/>
      <c r="AV184" s="14"/>
      <c r="AW184" s="14"/>
      <c r="AX184" s="14"/>
      <c r="AY184" s="14"/>
      <c r="AZ184" s="14"/>
      <c r="BA184" s="10">
        <v>8032200</v>
      </c>
      <c r="BB184" s="14">
        <v>5220930</v>
      </c>
      <c r="BC184" s="10"/>
      <c r="BD184" s="14">
        <v>1050000</v>
      </c>
      <c r="BE184" s="14"/>
      <c r="BF184" s="14"/>
      <c r="BG184" s="14"/>
      <c r="BH184" s="14">
        <v>1761270</v>
      </c>
      <c r="BI184" s="14"/>
      <c r="BJ184" s="14"/>
      <c r="BK184" s="14"/>
      <c r="BL184" s="14"/>
      <c r="BM184" s="14"/>
      <c r="BN184" s="14"/>
      <c r="BO184" s="14"/>
      <c r="BP184" s="14"/>
      <c r="BQ184" s="14"/>
      <c r="BR184" s="14">
        <v>8032200</v>
      </c>
      <c r="BS184" s="14" t="s">
        <v>2041</v>
      </c>
      <c r="BT184" s="14"/>
      <c r="BU184" s="14" t="s">
        <v>2042</v>
      </c>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7">
        <v>45686</v>
      </c>
      <c r="CS184" s="17">
        <v>45639</v>
      </c>
      <c r="CT184" s="17">
        <v>45681</v>
      </c>
      <c r="CU184" s="14"/>
      <c r="CV184" s="14"/>
      <c r="CW184" s="14"/>
      <c r="CX184" s="14"/>
      <c r="CY184" s="14"/>
      <c r="CZ184" s="18">
        <v>45385</v>
      </c>
      <c r="DA184" s="18">
        <v>46477</v>
      </c>
      <c r="DB184" s="6"/>
      <c r="DC184" s="6"/>
      <c r="DD184" s="6"/>
      <c r="DE184" s="6"/>
      <c r="DF184" s="6"/>
      <c r="DG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row>
    <row r="185" spans="1:184" ht="217.5" x14ac:dyDescent="0.35">
      <c r="A185" s="1">
        <v>45726</v>
      </c>
      <c r="B185" s="34" t="s">
        <v>263</v>
      </c>
      <c r="C185" s="40" t="s">
        <v>2043</v>
      </c>
      <c r="D185" s="14" t="s">
        <v>116</v>
      </c>
      <c r="E185" s="22" t="s">
        <v>2044</v>
      </c>
      <c r="F185" s="12" t="s">
        <v>2045</v>
      </c>
      <c r="G185" s="12" t="s">
        <v>1927</v>
      </c>
      <c r="H185" s="12" t="s">
        <v>55</v>
      </c>
      <c r="I185" s="14" t="s">
        <v>55</v>
      </c>
      <c r="J185" s="14" t="s">
        <v>104</v>
      </c>
      <c r="K185" s="14" t="s">
        <v>156</v>
      </c>
      <c r="L185" s="14">
        <v>9220</v>
      </c>
      <c r="M185" s="14" t="s">
        <v>223</v>
      </c>
      <c r="N185" s="14"/>
      <c r="O185" s="14" t="s">
        <v>125</v>
      </c>
      <c r="P185" s="14">
        <v>32</v>
      </c>
      <c r="Q185" s="13" t="s">
        <v>2046</v>
      </c>
      <c r="R185" s="14"/>
      <c r="S185" s="14">
        <v>97200</v>
      </c>
      <c r="T185" s="13" t="s">
        <v>258</v>
      </c>
      <c r="U185" s="14">
        <v>97209</v>
      </c>
      <c r="V185" s="14"/>
      <c r="W185" s="14" t="s">
        <v>1930</v>
      </c>
      <c r="X185" s="14" t="s">
        <v>2047</v>
      </c>
      <c r="Y185" s="14" t="s">
        <v>2048</v>
      </c>
      <c r="Z185" s="14">
        <v>972</v>
      </c>
      <c r="AA185" s="14" t="s">
        <v>2049</v>
      </c>
      <c r="AB185" s="14" t="s">
        <v>113</v>
      </c>
      <c r="AC185" s="14" t="s">
        <v>135</v>
      </c>
      <c r="AD185" s="14"/>
      <c r="AE185" s="14" t="s">
        <v>1096</v>
      </c>
      <c r="AF185" s="14" t="s">
        <v>1097</v>
      </c>
      <c r="AG185" s="14" t="s">
        <v>1552</v>
      </c>
      <c r="AH185" s="14" t="s">
        <v>1553</v>
      </c>
      <c r="AI185" s="14" t="s">
        <v>1554</v>
      </c>
      <c r="AJ185" s="14" t="s">
        <v>1555</v>
      </c>
      <c r="AK185" s="14"/>
      <c r="AL185" s="14"/>
      <c r="AM185" s="14"/>
      <c r="AN185" s="14"/>
      <c r="AO185" s="14"/>
      <c r="AP185" s="14"/>
      <c r="AQ185" s="14"/>
      <c r="AR185" s="14"/>
      <c r="AS185" s="14"/>
      <c r="AT185" s="14"/>
      <c r="AU185" s="14"/>
      <c r="AV185" s="14"/>
      <c r="AW185" s="14"/>
      <c r="AX185" s="14"/>
      <c r="AY185" s="14"/>
      <c r="AZ185" s="14"/>
      <c r="BA185" s="10">
        <v>1718748</v>
      </c>
      <c r="BB185" s="14">
        <v>694260</v>
      </c>
      <c r="BC185" s="10">
        <v>844488</v>
      </c>
      <c r="BD185" s="14"/>
      <c r="BE185" s="14"/>
      <c r="BF185" s="14"/>
      <c r="BG185" s="14">
        <v>180000</v>
      </c>
      <c r="BH185" s="14">
        <v>0</v>
      </c>
      <c r="BI185" s="14"/>
      <c r="BJ185" s="14"/>
      <c r="BK185" s="14"/>
      <c r="BL185" s="14"/>
      <c r="BM185" s="14"/>
      <c r="BN185" s="14"/>
      <c r="BO185" s="14"/>
      <c r="BP185" s="14"/>
      <c r="BQ185" s="14"/>
      <c r="BR185" s="14">
        <v>1718748</v>
      </c>
      <c r="BS185" s="14" t="s">
        <v>2050</v>
      </c>
      <c r="BT185" s="14" t="s">
        <v>2051</v>
      </c>
      <c r="BU185" s="14"/>
      <c r="BV185" s="14"/>
      <c r="BW185" s="14"/>
      <c r="BX185" s="14" t="s">
        <v>2052</v>
      </c>
      <c r="BY185" s="14"/>
      <c r="BZ185" s="14"/>
      <c r="CA185" s="14"/>
      <c r="CB185" s="14"/>
      <c r="CC185" s="14"/>
      <c r="CD185" s="14"/>
      <c r="CE185" s="14"/>
      <c r="CF185" s="14"/>
      <c r="CG185" s="14"/>
      <c r="CH185" s="14"/>
      <c r="CI185" s="14"/>
      <c r="CJ185" s="14"/>
      <c r="CK185" s="14"/>
      <c r="CL185" s="14"/>
      <c r="CM185" s="14"/>
      <c r="CN185" s="14"/>
      <c r="CO185" s="14"/>
      <c r="CP185" s="14"/>
      <c r="CQ185" s="14"/>
      <c r="CR185" s="17">
        <v>45678</v>
      </c>
      <c r="CS185" s="17">
        <v>45642</v>
      </c>
      <c r="CT185" s="17">
        <v>45642</v>
      </c>
      <c r="CU185" s="14"/>
      <c r="CV185" s="14"/>
      <c r="CW185" s="14"/>
      <c r="CX185" s="14"/>
      <c r="CY185" s="14"/>
      <c r="CZ185" s="18">
        <v>45659</v>
      </c>
      <c r="DA185" s="18">
        <v>46752</v>
      </c>
      <c r="DB185" s="6"/>
      <c r="DC185" s="6"/>
      <c r="DD185" s="6"/>
      <c r="DE185" s="6"/>
      <c r="DF185" s="6"/>
      <c r="DG185" s="6"/>
      <c r="DH185" s="6"/>
      <c r="DI185" s="6"/>
      <c r="DJ185" s="6"/>
      <c r="DK185" s="6"/>
      <c r="DL185" s="6"/>
      <c r="DM185" s="6"/>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c r="FD185" s="6"/>
      <c r="FE185" s="6"/>
      <c r="FF185" s="6"/>
      <c r="FG185" s="6"/>
      <c r="FH185" s="6"/>
      <c r="FI185" s="6"/>
      <c r="FJ185" s="6"/>
      <c r="FK185" s="6"/>
      <c r="FL185" s="6"/>
      <c r="FM185" s="6"/>
      <c r="FN185" s="6"/>
      <c r="FO185" s="6"/>
      <c r="FP185" s="6"/>
      <c r="FQ185" s="6"/>
      <c r="FR185" s="6"/>
      <c r="FS185" s="6"/>
      <c r="FT185" s="6"/>
      <c r="FU185" s="6"/>
      <c r="FV185" s="6"/>
      <c r="FW185" s="6"/>
      <c r="FX185" s="6"/>
      <c r="FY185" s="6"/>
      <c r="FZ185" s="6"/>
      <c r="GA185" s="6"/>
      <c r="GB185" s="6"/>
    </row>
    <row r="186" spans="1:184" ht="69.5" customHeight="1" x14ac:dyDescent="0.35">
      <c r="A186" s="1">
        <v>45726</v>
      </c>
      <c r="B186" s="34" t="s">
        <v>263</v>
      </c>
      <c r="C186" s="40" t="s">
        <v>2053</v>
      </c>
      <c r="D186" s="14" t="s">
        <v>116</v>
      </c>
      <c r="E186" s="22" t="s">
        <v>2054</v>
      </c>
      <c r="F186" s="12" t="s">
        <v>2055</v>
      </c>
      <c r="G186" s="12" t="s">
        <v>2056</v>
      </c>
      <c r="H186" s="12" t="s">
        <v>55</v>
      </c>
      <c r="I186" s="14" t="s">
        <v>55</v>
      </c>
      <c r="J186" s="14" t="s">
        <v>104</v>
      </c>
      <c r="K186" s="14"/>
      <c r="L186" s="14">
        <v>9220</v>
      </c>
      <c r="M186" s="14" t="s">
        <v>223</v>
      </c>
      <c r="N186" s="14"/>
      <c r="O186" s="14" t="s">
        <v>125</v>
      </c>
      <c r="P186" s="14">
        <v>7</v>
      </c>
      <c r="Q186" s="13" t="s">
        <v>2057</v>
      </c>
      <c r="R186" s="14"/>
      <c r="S186" s="14">
        <v>97232</v>
      </c>
      <c r="T186" s="13" t="s">
        <v>368</v>
      </c>
      <c r="U186" s="14">
        <v>97213</v>
      </c>
      <c r="V186" s="14"/>
      <c r="W186" s="14" t="s">
        <v>2058</v>
      </c>
      <c r="X186" s="14" t="s">
        <v>2059</v>
      </c>
      <c r="Y186" s="14" t="s">
        <v>2060</v>
      </c>
      <c r="Z186" s="14">
        <v>972</v>
      </c>
      <c r="AA186" s="14" t="s">
        <v>2061</v>
      </c>
      <c r="AB186" s="14" t="s">
        <v>113</v>
      </c>
      <c r="AC186" s="14" t="s">
        <v>2062</v>
      </c>
      <c r="AD186" s="14"/>
      <c r="AE186" s="14" t="s">
        <v>1096</v>
      </c>
      <c r="AF186" s="14" t="s">
        <v>1097</v>
      </c>
      <c r="AG186" s="14" t="s">
        <v>1552</v>
      </c>
      <c r="AH186" s="14" t="s">
        <v>1553</v>
      </c>
      <c r="AI186" s="14" t="s">
        <v>1554</v>
      </c>
      <c r="AJ186" s="14" t="s">
        <v>1555</v>
      </c>
      <c r="AK186" s="14"/>
      <c r="AL186" s="14"/>
      <c r="AM186" s="14"/>
      <c r="AN186" s="14"/>
      <c r="AO186" s="14"/>
      <c r="AP186" s="14"/>
      <c r="AQ186" s="14"/>
      <c r="AR186" s="14"/>
      <c r="AS186" s="14"/>
      <c r="AT186" s="14"/>
      <c r="AU186" s="14"/>
      <c r="AV186" s="14"/>
      <c r="AW186" s="14"/>
      <c r="AX186" s="14"/>
      <c r="AY186" s="14"/>
      <c r="AZ186" s="14"/>
      <c r="BA186" s="10">
        <v>627074.28</v>
      </c>
      <c r="BB186" s="14">
        <v>266225.8</v>
      </c>
      <c r="BC186" s="10">
        <v>275568.48</v>
      </c>
      <c r="BD186" s="14">
        <v>50000</v>
      </c>
      <c r="BE186" s="14"/>
      <c r="BF186" s="14"/>
      <c r="BG186" s="14">
        <v>35280</v>
      </c>
      <c r="BH186" s="14">
        <v>0</v>
      </c>
      <c r="BI186" s="14"/>
      <c r="BJ186" s="14"/>
      <c r="BK186" s="14"/>
      <c r="BL186" s="14"/>
      <c r="BM186" s="14"/>
      <c r="BN186" s="14"/>
      <c r="BO186" s="14"/>
      <c r="BP186" s="14"/>
      <c r="BQ186" s="14"/>
      <c r="BR186" s="14">
        <v>209024.75</v>
      </c>
      <c r="BS186" s="14" t="s">
        <v>2063</v>
      </c>
      <c r="BT186" s="14" t="s">
        <v>2064</v>
      </c>
      <c r="BU186" s="14" t="s">
        <v>205</v>
      </c>
      <c r="BV186" s="14"/>
      <c r="BW186" s="14"/>
      <c r="BX186" s="14" t="s">
        <v>2065</v>
      </c>
      <c r="BY186" s="14"/>
      <c r="BZ186" s="14"/>
      <c r="CA186" s="14"/>
      <c r="CB186" s="14"/>
      <c r="CC186" s="14"/>
      <c r="CD186" s="14"/>
      <c r="CE186" s="14"/>
      <c r="CF186" s="14"/>
      <c r="CG186" s="14"/>
      <c r="CH186" s="14"/>
      <c r="CI186" s="14"/>
      <c r="CJ186" s="14"/>
      <c r="CK186" s="14"/>
      <c r="CL186" s="14"/>
      <c r="CM186" s="14"/>
      <c r="CN186" s="14"/>
      <c r="CO186" s="14"/>
      <c r="CP186" s="14"/>
      <c r="CQ186" s="14"/>
      <c r="CR186" s="17">
        <v>45723</v>
      </c>
      <c r="CS186" s="17">
        <v>45643</v>
      </c>
      <c r="CT186" s="17">
        <v>45266</v>
      </c>
      <c r="CU186" s="14"/>
      <c r="CV186" s="14"/>
      <c r="CW186" s="14"/>
      <c r="CX186" s="14"/>
      <c r="CY186" s="14"/>
      <c r="CZ186" s="18">
        <v>45017</v>
      </c>
      <c r="DA186" s="18">
        <v>45900</v>
      </c>
      <c r="DB186" s="6"/>
      <c r="DC186" s="6"/>
      <c r="DD186" s="6"/>
      <c r="DE186" s="6"/>
      <c r="DF186" s="6"/>
      <c r="DG186" s="6"/>
      <c r="DH186" s="6"/>
      <c r="DI186" s="6"/>
      <c r="DJ186" s="6"/>
      <c r="DK186" s="6"/>
      <c r="DL186" s="6"/>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c r="FD186" s="6"/>
      <c r="FE186" s="6"/>
      <c r="FF186" s="6"/>
      <c r="FG186" s="6"/>
      <c r="FH186" s="6"/>
      <c r="FI186" s="6"/>
      <c r="FJ186" s="6"/>
      <c r="FK186" s="6"/>
      <c r="FL186" s="6"/>
      <c r="FM186" s="6"/>
      <c r="FN186" s="6"/>
      <c r="FO186" s="6"/>
      <c r="FP186" s="6"/>
      <c r="FQ186" s="6"/>
      <c r="FR186" s="6"/>
      <c r="FS186" s="6"/>
      <c r="FT186" s="6"/>
      <c r="FU186" s="6"/>
      <c r="FV186" s="6"/>
      <c r="FW186" s="6"/>
      <c r="FX186" s="6"/>
      <c r="FY186" s="6"/>
      <c r="FZ186" s="6"/>
      <c r="GA186" s="6"/>
      <c r="GB186" s="6"/>
    </row>
    <row r="187" spans="1:184" ht="188.5" x14ac:dyDescent="0.35">
      <c r="A187" s="1">
        <v>45726</v>
      </c>
      <c r="B187" s="34" t="s">
        <v>263</v>
      </c>
      <c r="C187" s="40" t="s">
        <v>2066</v>
      </c>
      <c r="D187" s="14" t="s">
        <v>116</v>
      </c>
      <c r="E187" s="22" t="s">
        <v>2067</v>
      </c>
      <c r="F187" s="12" t="s">
        <v>2068</v>
      </c>
      <c r="G187" s="12" t="s">
        <v>2069</v>
      </c>
      <c r="H187" s="12" t="s">
        <v>55</v>
      </c>
      <c r="I187" s="14" t="s">
        <v>55</v>
      </c>
      <c r="J187" s="14" t="s">
        <v>104</v>
      </c>
      <c r="K187" s="14"/>
      <c r="L187" s="14">
        <v>9220</v>
      </c>
      <c r="M187" s="14" t="s">
        <v>223</v>
      </c>
      <c r="N187" s="14"/>
      <c r="O187" s="14" t="s">
        <v>106</v>
      </c>
      <c r="P187" s="14">
        <v>1</v>
      </c>
      <c r="Q187" s="13" t="s">
        <v>2070</v>
      </c>
      <c r="R187" s="14"/>
      <c r="S187" s="14">
        <v>97200</v>
      </c>
      <c r="T187" s="13" t="s">
        <v>258</v>
      </c>
      <c r="U187" s="14">
        <v>97209</v>
      </c>
      <c r="V187" s="14"/>
      <c r="W187" s="14" t="s">
        <v>2071</v>
      </c>
      <c r="X187" s="14" t="s">
        <v>2072</v>
      </c>
      <c r="Y187" s="14" t="s">
        <v>2073</v>
      </c>
      <c r="Z187" s="14">
        <v>972</v>
      </c>
      <c r="AA187" s="14" t="s">
        <v>2074</v>
      </c>
      <c r="AB187" s="14" t="s">
        <v>113</v>
      </c>
      <c r="AC187" s="14" t="s">
        <v>114</v>
      </c>
      <c r="AD187" s="14"/>
      <c r="AE187" s="14" t="s">
        <v>264</v>
      </c>
      <c r="AF187" s="14" t="s">
        <v>265</v>
      </c>
      <c r="AG187" s="14" t="s">
        <v>266</v>
      </c>
      <c r="AH187" s="14" t="s">
        <v>267</v>
      </c>
      <c r="AI187" s="14" t="s">
        <v>268</v>
      </c>
      <c r="AJ187" s="14" t="s">
        <v>269</v>
      </c>
      <c r="AK187" s="14"/>
      <c r="AL187" s="14"/>
      <c r="AM187" s="14"/>
      <c r="AN187" s="14"/>
      <c r="AO187" s="14"/>
      <c r="AP187" s="14"/>
      <c r="AQ187" s="14"/>
      <c r="AR187" s="14"/>
      <c r="AS187" s="14"/>
      <c r="AT187" s="14"/>
      <c r="AU187" s="14"/>
      <c r="AV187" s="14"/>
      <c r="AW187" s="14"/>
      <c r="AX187" s="14"/>
      <c r="AY187" s="14"/>
      <c r="AZ187" s="14"/>
      <c r="BA187" s="10">
        <v>1254092.8</v>
      </c>
      <c r="BB187" s="14">
        <v>1065978.8799999999</v>
      </c>
      <c r="BC187" s="10"/>
      <c r="BD187" s="14">
        <v>188113.92000000001</v>
      </c>
      <c r="BE187" s="14"/>
      <c r="BF187" s="14"/>
      <c r="BG187" s="14"/>
      <c r="BH187" s="14">
        <v>0</v>
      </c>
      <c r="BI187" s="14"/>
      <c r="BJ187" s="14"/>
      <c r="BK187" s="14"/>
      <c r="BL187" s="14"/>
      <c r="BM187" s="14"/>
      <c r="BN187" s="14"/>
      <c r="BO187" s="14"/>
      <c r="BP187" s="14"/>
      <c r="BQ187" s="14"/>
      <c r="BR187" s="14"/>
      <c r="BS187" s="14" t="s">
        <v>2075</v>
      </c>
      <c r="BT187" s="14"/>
      <c r="BU187" s="14" t="s">
        <v>2076</v>
      </c>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7">
        <v>45723</v>
      </c>
      <c r="CS187" s="17">
        <v>45644</v>
      </c>
      <c r="CT187" s="17">
        <v>45644</v>
      </c>
      <c r="CU187" s="14"/>
      <c r="CV187" s="14"/>
      <c r="CW187" s="14"/>
      <c r="CX187" s="14"/>
      <c r="CY187" s="14"/>
      <c r="CZ187" s="18">
        <v>45658</v>
      </c>
      <c r="DA187" s="18">
        <v>46752</v>
      </c>
      <c r="DB187" s="6"/>
      <c r="DC187" s="6"/>
      <c r="DD187" s="6"/>
      <c r="DE187" s="6"/>
      <c r="DF187" s="6"/>
      <c r="DG187" s="6"/>
      <c r="DH187" s="6"/>
      <c r="DI187" s="6"/>
      <c r="DJ187" s="6"/>
      <c r="DK187" s="6"/>
      <c r="DL187" s="6"/>
      <c r="DM187" s="6"/>
      <c r="DN187" s="6"/>
      <c r="DO187" s="6"/>
      <c r="DP187" s="6"/>
      <c r="DQ187" s="6"/>
      <c r="DR187" s="6"/>
      <c r="DS187" s="6"/>
      <c r="DT187" s="6"/>
      <c r="DU187" s="6"/>
      <c r="DV187" s="6"/>
      <c r="DW187" s="6"/>
      <c r="DX187" s="6"/>
      <c r="DY187" s="6"/>
      <c r="DZ187" s="6"/>
      <c r="EA187" s="6"/>
      <c r="EB187" s="6"/>
      <c r="EC187" s="6"/>
      <c r="ED187" s="6"/>
      <c r="EE187" s="6"/>
      <c r="EF187" s="6"/>
      <c r="EG187" s="6"/>
      <c r="EH187" s="6"/>
      <c r="EI187" s="6"/>
      <c r="EJ187" s="6"/>
      <c r="EK187" s="6"/>
      <c r="EL187" s="6"/>
      <c r="EM187" s="6"/>
      <c r="EN187" s="6"/>
      <c r="EO187" s="6"/>
      <c r="EP187" s="6"/>
      <c r="EQ187" s="6"/>
      <c r="ER187" s="6"/>
      <c r="ES187" s="6"/>
      <c r="ET187" s="6"/>
      <c r="EU187" s="6"/>
      <c r="EV187" s="6"/>
      <c r="EW187" s="6"/>
      <c r="EX187" s="6"/>
      <c r="EY187" s="6"/>
      <c r="EZ187" s="6"/>
      <c r="FA187" s="6"/>
      <c r="FB187" s="6"/>
      <c r="FC187" s="6"/>
      <c r="FD187" s="6"/>
      <c r="FE187" s="6"/>
      <c r="FF187" s="6"/>
      <c r="FG187" s="6"/>
      <c r="FH187" s="6"/>
      <c r="FI187" s="6"/>
      <c r="FJ187" s="6"/>
      <c r="FK187" s="6"/>
      <c r="FL187" s="6"/>
      <c r="FM187" s="6"/>
      <c r="FN187" s="6"/>
      <c r="FO187" s="6"/>
      <c r="FP187" s="6"/>
      <c r="FQ187" s="6"/>
      <c r="FR187" s="6"/>
      <c r="FS187" s="6"/>
      <c r="FT187" s="6"/>
      <c r="FU187" s="6"/>
      <c r="FV187" s="6"/>
      <c r="FW187" s="6"/>
      <c r="FX187" s="6"/>
      <c r="FY187" s="6"/>
      <c r="FZ187" s="6"/>
      <c r="GA187" s="6"/>
      <c r="GB187" s="6"/>
    </row>
    <row r="188" spans="1:184" ht="174" x14ac:dyDescent="0.35">
      <c r="A188" s="1">
        <v>45726</v>
      </c>
      <c r="B188" s="34" t="s">
        <v>263</v>
      </c>
      <c r="C188" s="40" t="s">
        <v>2077</v>
      </c>
      <c r="D188" s="14" t="s">
        <v>116</v>
      </c>
      <c r="E188" s="22" t="s">
        <v>2078</v>
      </c>
      <c r="F188" s="12" t="s">
        <v>2079</v>
      </c>
      <c r="G188" s="12" t="s">
        <v>2080</v>
      </c>
      <c r="H188" s="12" t="s">
        <v>55</v>
      </c>
      <c r="I188" s="14" t="s">
        <v>55</v>
      </c>
      <c r="J188" s="14" t="s">
        <v>104</v>
      </c>
      <c r="K188" s="14" t="s">
        <v>156</v>
      </c>
      <c r="L188" s="14">
        <v>9221</v>
      </c>
      <c r="M188" s="14" t="s">
        <v>1550</v>
      </c>
      <c r="N188" s="14"/>
      <c r="O188" s="14" t="s">
        <v>125</v>
      </c>
      <c r="P188" s="14">
        <v>3</v>
      </c>
      <c r="Q188" s="13" t="s">
        <v>2081</v>
      </c>
      <c r="R188" s="14"/>
      <c r="S188" s="14">
        <v>97280</v>
      </c>
      <c r="T188" s="13" t="s">
        <v>225</v>
      </c>
      <c r="U188" s="14">
        <v>97232</v>
      </c>
      <c r="V188" s="14"/>
      <c r="W188" s="14" t="s">
        <v>2082</v>
      </c>
      <c r="X188" s="14" t="s">
        <v>1288</v>
      </c>
      <c r="Y188" s="14" t="s">
        <v>2083</v>
      </c>
      <c r="Z188" s="14">
        <v>972</v>
      </c>
      <c r="AA188" s="14" t="s">
        <v>299</v>
      </c>
      <c r="AB188" s="14" t="s">
        <v>113</v>
      </c>
      <c r="AC188" s="14" t="s">
        <v>216</v>
      </c>
      <c r="AD188" s="14"/>
      <c r="AE188" s="14" t="s">
        <v>1096</v>
      </c>
      <c r="AF188" s="14" t="s">
        <v>1097</v>
      </c>
      <c r="AG188" s="14" t="s">
        <v>1552</v>
      </c>
      <c r="AH188" s="14" t="s">
        <v>1553</v>
      </c>
      <c r="AI188" s="14" t="s">
        <v>1554</v>
      </c>
      <c r="AJ188" s="14" t="s">
        <v>1555</v>
      </c>
      <c r="AK188" s="14"/>
      <c r="AL188" s="14"/>
      <c r="AM188" s="14"/>
      <c r="AN188" s="14"/>
      <c r="AO188" s="14"/>
      <c r="AP188" s="14"/>
      <c r="AQ188" s="14"/>
      <c r="AR188" s="14"/>
      <c r="AS188" s="14"/>
      <c r="AT188" s="14"/>
      <c r="AU188" s="14"/>
      <c r="AV188" s="14"/>
      <c r="AW188" s="14"/>
      <c r="AX188" s="14"/>
      <c r="AY188" s="14"/>
      <c r="AZ188" s="14"/>
      <c r="BA188" s="10">
        <v>750850</v>
      </c>
      <c r="BB188" s="14">
        <v>194146</v>
      </c>
      <c r="BC188" s="10"/>
      <c r="BD188" s="14"/>
      <c r="BE188" s="14"/>
      <c r="BF188" s="14">
        <v>556704</v>
      </c>
      <c r="BG188" s="14"/>
      <c r="BH188" s="14">
        <v>0</v>
      </c>
      <c r="BI188" s="14"/>
      <c r="BJ188" s="14"/>
      <c r="BK188" s="14"/>
      <c r="BL188" s="14"/>
      <c r="BM188" s="14"/>
      <c r="BN188" s="14"/>
      <c r="BO188" s="14"/>
      <c r="BP188" s="14"/>
      <c r="BQ188" s="14"/>
      <c r="BR188" s="14">
        <v>750850</v>
      </c>
      <c r="BS188" s="14" t="s">
        <v>2084</v>
      </c>
      <c r="BT188" s="14"/>
      <c r="BU188" s="14"/>
      <c r="BV188" s="14"/>
      <c r="BW188" s="14" t="s">
        <v>2085</v>
      </c>
      <c r="BX188" s="14"/>
      <c r="BY188" s="14"/>
      <c r="BZ188" s="14"/>
      <c r="CA188" s="14"/>
      <c r="CB188" s="14"/>
      <c r="CC188" s="14"/>
      <c r="CD188" s="14"/>
      <c r="CE188" s="14"/>
      <c r="CF188" s="14"/>
      <c r="CG188" s="14"/>
      <c r="CH188" s="14"/>
      <c r="CI188" s="14"/>
      <c r="CJ188" s="14"/>
      <c r="CK188" s="14"/>
      <c r="CL188" s="14"/>
      <c r="CM188" s="14"/>
      <c r="CN188" s="14"/>
      <c r="CO188" s="14"/>
      <c r="CP188" s="14"/>
      <c r="CQ188" s="14"/>
      <c r="CR188" s="17">
        <v>45684</v>
      </c>
      <c r="CS188" s="17">
        <v>45644</v>
      </c>
      <c r="CT188" s="17">
        <v>45644</v>
      </c>
      <c r="CU188" s="14"/>
      <c r="CV188" s="14"/>
      <c r="CW188" s="14"/>
      <c r="CX188" s="14"/>
      <c r="CY188" s="14"/>
      <c r="CZ188" s="18">
        <v>45658</v>
      </c>
      <c r="DA188" s="18">
        <v>46387</v>
      </c>
      <c r="DB188" s="6"/>
      <c r="DC188" s="6"/>
      <c r="DD188" s="6"/>
      <c r="DE188" s="6"/>
      <c r="DF188" s="6"/>
      <c r="DG188" s="6"/>
      <c r="DH188" s="6"/>
      <c r="DI188" s="6"/>
      <c r="DJ188" s="6"/>
      <c r="DK188" s="6"/>
      <c r="DL188" s="6"/>
      <c r="DM188" s="6"/>
      <c r="DN188" s="6"/>
      <c r="DO188" s="6"/>
      <c r="DP188" s="6"/>
      <c r="DQ188" s="6"/>
      <c r="DR188" s="6"/>
      <c r="DS188" s="6"/>
      <c r="DT188" s="6"/>
      <c r="DU188" s="6"/>
      <c r="DV188" s="6"/>
      <c r="DW188" s="6"/>
      <c r="DX188" s="6"/>
      <c r="DY188" s="6"/>
      <c r="DZ188" s="6"/>
      <c r="EA188" s="6"/>
      <c r="EB188" s="6"/>
      <c r="EC188" s="6"/>
      <c r="ED188" s="6"/>
      <c r="EE188" s="6"/>
      <c r="EF188" s="6"/>
      <c r="EG188" s="6"/>
      <c r="EH188" s="6"/>
      <c r="EI188" s="6"/>
      <c r="EJ188" s="6"/>
      <c r="EK188" s="6"/>
      <c r="EL188" s="6"/>
      <c r="EM188" s="6"/>
      <c r="EN188" s="6"/>
      <c r="EO188" s="6"/>
      <c r="EP188" s="6"/>
      <c r="EQ188" s="6"/>
      <c r="ER188" s="6"/>
      <c r="ES188" s="6"/>
      <c r="ET188" s="6"/>
      <c r="EU188" s="6"/>
      <c r="EV188" s="6"/>
      <c r="EW188" s="6"/>
      <c r="EX188" s="6"/>
      <c r="EY188" s="6"/>
      <c r="EZ188" s="6"/>
      <c r="FA188" s="6"/>
      <c r="FB188" s="6"/>
      <c r="FC188" s="6"/>
      <c r="FD188" s="6"/>
      <c r="FE188" s="6"/>
      <c r="FF188" s="6"/>
      <c r="FG188" s="6"/>
      <c r="FH188" s="6"/>
      <c r="FI188" s="6"/>
      <c r="FJ188" s="6"/>
      <c r="FK188" s="6"/>
      <c r="FL188" s="6"/>
      <c r="FM188" s="6"/>
      <c r="FN188" s="6"/>
      <c r="FO188" s="6"/>
      <c r="FP188" s="6"/>
      <c r="FQ188" s="6"/>
      <c r="FR188" s="6"/>
      <c r="FS188" s="6"/>
      <c r="FT188" s="6"/>
      <c r="FU188" s="6"/>
      <c r="FV188" s="6"/>
      <c r="FW188" s="6"/>
      <c r="FX188" s="6"/>
      <c r="FY188" s="6"/>
      <c r="FZ188" s="6"/>
      <c r="GA188" s="6"/>
      <c r="GB188" s="6"/>
    </row>
    <row r="189" spans="1:184" ht="130.5" x14ac:dyDescent="0.35">
      <c r="A189" s="1">
        <v>45726</v>
      </c>
      <c r="B189" s="35" t="s">
        <v>115</v>
      </c>
      <c r="C189" s="40" t="s">
        <v>2086</v>
      </c>
      <c r="D189" s="14" t="s">
        <v>116</v>
      </c>
      <c r="E189" s="22" t="s">
        <v>2087</v>
      </c>
      <c r="F189" s="12" t="s">
        <v>2088</v>
      </c>
      <c r="G189" s="12" t="s">
        <v>2089</v>
      </c>
      <c r="H189" s="12" t="s">
        <v>55</v>
      </c>
      <c r="I189" s="14" t="s">
        <v>55</v>
      </c>
      <c r="J189" s="14" t="s">
        <v>104</v>
      </c>
      <c r="K189" s="14"/>
      <c r="L189" s="14">
        <v>5499</v>
      </c>
      <c r="M189" s="14" t="s">
        <v>105</v>
      </c>
      <c r="N189" s="14"/>
      <c r="O189" s="14" t="s">
        <v>106</v>
      </c>
      <c r="P189" s="14">
        <v>20</v>
      </c>
      <c r="Q189" s="13" t="s">
        <v>2090</v>
      </c>
      <c r="R189" s="14"/>
      <c r="S189" s="14">
        <v>97240</v>
      </c>
      <c r="T189" s="13" t="s">
        <v>2091</v>
      </c>
      <c r="U189" s="14">
        <v>97210</v>
      </c>
      <c r="V189" s="14"/>
      <c r="W189" s="14" t="s">
        <v>2092</v>
      </c>
      <c r="X189" s="14" t="s">
        <v>2093</v>
      </c>
      <c r="Y189" s="14" t="s">
        <v>2094</v>
      </c>
      <c r="Z189" s="14">
        <v>972</v>
      </c>
      <c r="AA189" s="14" t="s">
        <v>2095</v>
      </c>
      <c r="AB189" s="14" t="s">
        <v>113</v>
      </c>
      <c r="AC189" s="14" t="s">
        <v>317</v>
      </c>
      <c r="AD189" s="14"/>
      <c r="AE189" s="14" t="s">
        <v>117</v>
      </c>
      <c r="AF189" s="14" t="s">
        <v>118</v>
      </c>
      <c r="AG189" s="14" t="s">
        <v>119</v>
      </c>
      <c r="AH189" s="14" t="s">
        <v>120</v>
      </c>
      <c r="AI189" s="14" t="s">
        <v>121</v>
      </c>
      <c r="AJ189" s="14" t="s">
        <v>122</v>
      </c>
      <c r="AK189" s="14"/>
      <c r="AL189" s="14"/>
      <c r="AM189" s="14"/>
      <c r="AN189" s="14"/>
      <c r="AO189" s="14"/>
      <c r="AP189" s="14"/>
      <c r="AQ189" s="14"/>
      <c r="AR189" s="14"/>
      <c r="AS189" s="14"/>
      <c r="AT189" s="14"/>
      <c r="AU189" s="14"/>
      <c r="AV189" s="14"/>
      <c r="AW189" s="14"/>
      <c r="AX189" s="14"/>
      <c r="AY189" s="14"/>
      <c r="AZ189" s="14"/>
      <c r="BA189" s="10">
        <v>1090090.07</v>
      </c>
      <c r="BB189" s="14">
        <v>296435.59000000003</v>
      </c>
      <c r="BC189" s="10"/>
      <c r="BD189" s="14"/>
      <c r="BE189" s="14"/>
      <c r="BF189" s="14">
        <v>319357.55</v>
      </c>
      <c r="BG189" s="14"/>
      <c r="BH189" s="14">
        <v>474296.93</v>
      </c>
      <c r="BI189" s="14"/>
      <c r="BJ189" s="14"/>
      <c r="BK189" s="14"/>
      <c r="BL189" s="14"/>
      <c r="BM189" s="14"/>
      <c r="BN189" s="14"/>
      <c r="BO189" s="14"/>
      <c r="BP189" s="14"/>
      <c r="BQ189" s="14"/>
      <c r="BR189" s="14">
        <v>1090090.07</v>
      </c>
      <c r="BS189" s="14" t="s">
        <v>2096</v>
      </c>
      <c r="BT189" s="14"/>
      <c r="BU189" s="14"/>
      <c r="BV189" s="14"/>
      <c r="BW189" s="14" t="s">
        <v>2097</v>
      </c>
      <c r="BX189" s="14"/>
      <c r="BY189" s="14"/>
      <c r="BZ189" s="14"/>
      <c r="CA189" s="14"/>
      <c r="CB189" s="14"/>
      <c r="CC189" s="14"/>
      <c r="CD189" s="14"/>
      <c r="CE189" s="14"/>
      <c r="CF189" s="14"/>
      <c r="CG189" s="14"/>
      <c r="CH189" s="14"/>
      <c r="CI189" s="14"/>
      <c r="CJ189" s="14"/>
      <c r="CK189" s="14"/>
      <c r="CL189" s="14"/>
      <c r="CM189" s="14"/>
      <c r="CN189" s="14"/>
      <c r="CO189" s="14"/>
      <c r="CP189" s="14"/>
      <c r="CQ189" s="14"/>
      <c r="CR189" s="17">
        <v>45723</v>
      </c>
      <c r="CS189" s="17">
        <v>45644</v>
      </c>
      <c r="CT189" s="17">
        <v>44966</v>
      </c>
      <c r="CU189" s="14"/>
      <c r="CV189" s="14"/>
      <c r="CW189" s="14"/>
      <c r="CX189" s="14"/>
      <c r="CY189" s="14"/>
      <c r="CZ189" s="18">
        <v>44958</v>
      </c>
      <c r="DA189" s="18">
        <v>45716</v>
      </c>
      <c r="DB189" s="6"/>
      <c r="DC189" s="6"/>
      <c r="DD189" s="6"/>
      <c r="DE189" s="6"/>
      <c r="DF189" s="6"/>
      <c r="DG189" s="6"/>
      <c r="DH189" s="6"/>
      <c r="DI189" s="6"/>
      <c r="DJ189" s="6"/>
      <c r="DK189" s="6"/>
      <c r="DL189" s="6"/>
      <c r="DM189" s="6"/>
      <c r="DN189" s="6"/>
      <c r="DO189" s="6"/>
      <c r="DP189" s="6"/>
      <c r="DQ189" s="6"/>
      <c r="DR189" s="6"/>
      <c r="DS189" s="6"/>
      <c r="DT189" s="6"/>
      <c r="DU189" s="6"/>
      <c r="DV189" s="6"/>
      <c r="DW189" s="6"/>
      <c r="DX189" s="6"/>
      <c r="DY189" s="6"/>
      <c r="DZ189" s="6"/>
      <c r="EA189" s="6"/>
      <c r="EB189" s="6"/>
      <c r="EC189" s="6"/>
      <c r="ED189" s="6"/>
      <c r="EE189" s="6"/>
      <c r="EF189" s="6"/>
      <c r="EG189" s="6"/>
      <c r="EH189" s="6"/>
      <c r="EI189" s="6"/>
      <c r="EJ189" s="6"/>
      <c r="EK189" s="6"/>
      <c r="EL189" s="6"/>
      <c r="EM189" s="6"/>
      <c r="EN189" s="6"/>
      <c r="EO189" s="6"/>
      <c r="EP189" s="6"/>
      <c r="EQ189" s="6"/>
      <c r="ER189" s="6"/>
      <c r="ES189" s="6"/>
      <c r="ET189" s="6"/>
      <c r="EU189" s="6"/>
      <c r="EV189" s="6"/>
      <c r="EW189" s="6"/>
      <c r="EX189" s="6"/>
      <c r="EY189" s="6"/>
      <c r="EZ189" s="6"/>
      <c r="FA189" s="6"/>
      <c r="FB189" s="6"/>
      <c r="FC189" s="6"/>
      <c r="FD189" s="6"/>
      <c r="FE189" s="6"/>
      <c r="FF189" s="6"/>
      <c r="FG189" s="6"/>
      <c r="FH189" s="6"/>
      <c r="FI189" s="6"/>
      <c r="FJ189" s="6"/>
      <c r="FK189" s="6"/>
      <c r="FL189" s="6"/>
      <c r="FM189" s="6"/>
      <c r="FN189" s="6"/>
      <c r="FO189" s="6"/>
      <c r="FP189" s="6"/>
      <c r="FQ189" s="6"/>
      <c r="FR189" s="6"/>
      <c r="FS189" s="6"/>
      <c r="FT189" s="6"/>
      <c r="FU189" s="6"/>
      <c r="FV189" s="6"/>
      <c r="FW189" s="6"/>
      <c r="FX189" s="6"/>
      <c r="FY189" s="6"/>
      <c r="FZ189" s="6"/>
      <c r="GA189" s="6"/>
      <c r="GB189" s="6"/>
    </row>
    <row r="190" spans="1:184" ht="72.5" x14ac:dyDescent="0.35">
      <c r="A190" s="1">
        <v>45726</v>
      </c>
      <c r="B190" s="35" t="s">
        <v>115</v>
      </c>
      <c r="C190" s="40" t="s">
        <v>2098</v>
      </c>
      <c r="D190" s="14" t="s">
        <v>116</v>
      </c>
      <c r="E190" s="22" t="s">
        <v>2099</v>
      </c>
      <c r="F190" s="12" t="s">
        <v>2100</v>
      </c>
      <c r="G190" s="12" t="s">
        <v>2101</v>
      </c>
      <c r="H190" s="12" t="s">
        <v>55</v>
      </c>
      <c r="I190" s="14" t="s">
        <v>55</v>
      </c>
      <c r="J190" s="14" t="s">
        <v>104</v>
      </c>
      <c r="K190" s="14"/>
      <c r="L190" s="14">
        <v>5710</v>
      </c>
      <c r="M190" s="14" t="s">
        <v>128</v>
      </c>
      <c r="N190" s="14"/>
      <c r="O190" s="14" t="s">
        <v>125</v>
      </c>
      <c r="P190" s="14">
        <v>34</v>
      </c>
      <c r="Q190" s="13" t="s">
        <v>2102</v>
      </c>
      <c r="R190" s="14"/>
      <c r="S190" s="14">
        <v>97200</v>
      </c>
      <c r="T190" s="13" t="s">
        <v>258</v>
      </c>
      <c r="U190" s="14">
        <v>97209</v>
      </c>
      <c r="V190" s="14"/>
      <c r="W190" s="14" t="s">
        <v>1854</v>
      </c>
      <c r="X190" s="14" t="s">
        <v>145</v>
      </c>
      <c r="Y190" s="14" t="s">
        <v>2103</v>
      </c>
      <c r="Z190" s="14">
        <v>972</v>
      </c>
      <c r="AA190" s="14" t="s">
        <v>2104</v>
      </c>
      <c r="AB190" s="14" t="s">
        <v>113</v>
      </c>
      <c r="AC190" s="14"/>
      <c r="AD190" s="14"/>
      <c r="AE190" s="14" t="s">
        <v>574</v>
      </c>
      <c r="AF190" s="14" t="s">
        <v>575</v>
      </c>
      <c r="AG190" s="14" t="s">
        <v>576</v>
      </c>
      <c r="AH190" s="14" t="s">
        <v>577</v>
      </c>
      <c r="AI190" s="14" t="s">
        <v>578</v>
      </c>
      <c r="AJ190" s="14" t="s">
        <v>579</v>
      </c>
      <c r="AK190" s="14" t="s">
        <v>580</v>
      </c>
      <c r="AL190" s="14" t="s">
        <v>581</v>
      </c>
      <c r="AM190" s="14"/>
      <c r="AN190" s="14"/>
      <c r="AO190" s="14"/>
      <c r="AP190" s="14"/>
      <c r="AQ190" s="14"/>
      <c r="AR190" s="14"/>
      <c r="AS190" s="14"/>
      <c r="AT190" s="14"/>
      <c r="AU190" s="14"/>
      <c r="AV190" s="14"/>
      <c r="AW190" s="14"/>
      <c r="AX190" s="14"/>
      <c r="AY190" s="14"/>
      <c r="AZ190" s="14"/>
      <c r="BA190" s="10">
        <v>206000</v>
      </c>
      <c r="BB190" s="14">
        <v>92700</v>
      </c>
      <c r="BC190" s="10"/>
      <c r="BD190" s="14"/>
      <c r="BE190" s="14"/>
      <c r="BF190" s="14"/>
      <c r="BG190" s="14"/>
      <c r="BH190" s="14">
        <v>113300</v>
      </c>
      <c r="BI190" s="14"/>
      <c r="BJ190" s="14"/>
      <c r="BK190" s="14"/>
      <c r="BL190" s="14"/>
      <c r="BM190" s="14"/>
      <c r="BN190" s="14"/>
      <c r="BO190" s="14"/>
      <c r="BP190" s="14"/>
      <c r="BQ190" s="14"/>
      <c r="BR190" s="14">
        <v>105000</v>
      </c>
      <c r="BS190" s="14" t="s">
        <v>2105</v>
      </c>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7">
        <v>45715</v>
      </c>
      <c r="CS190" s="17">
        <v>45644</v>
      </c>
      <c r="CT190" s="17">
        <v>44915</v>
      </c>
      <c r="CU190" s="14"/>
      <c r="CV190" s="14"/>
      <c r="CW190" s="14"/>
      <c r="CX190" s="14"/>
      <c r="CY190" s="14"/>
      <c r="CZ190" s="18">
        <v>44927</v>
      </c>
      <c r="DA190" s="18">
        <v>45657</v>
      </c>
      <c r="DB190" s="6"/>
      <c r="DC190" s="6"/>
      <c r="DD190" s="6"/>
      <c r="DE190" s="6"/>
      <c r="DF190" s="6"/>
      <c r="DG190" s="6"/>
      <c r="DH190" s="6"/>
      <c r="DI190" s="6"/>
      <c r="DJ190" s="6"/>
      <c r="DK190" s="6"/>
      <c r="DL190" s="6"/>
      <c r="DM190" s="6"/>
      <c r="DN190" s="6"/>
      <c r="DO190" s="6"/>
      <c r="DP190" s="6"/>
      <c r="DQ190" s="6"/>
      <c r="DR190" s="6"/>
      <c r="DS190" s="6"/>
      <c r="DT190" s="6"/>
      <c r="DU190" s="6"/>
      <c r="DV190" s="6"/>
      <c r="DW190" s="6"/>
      <c r="DX190" s="6"/>
      <c r="DY190" s="6"/>
      <c r="DZ190" s="6"/>
      <c r="EA190" s="6"/>
      <c r="EB190" s="6"/>
      <c r="EC190" s="6"/>
      <c r="ED190" s="6"/>
      <c r="EE190" s="6"/>
      <c r="EF190" s="6"/>
      <c r="EG190" s="6"/>
      <c r="EH190" s="6"/>
      <c r="EI190" s="6"/>
      <c r="EJ190" s="6"/>
      <c r="EK190" s="6"/>
      <c r="EL190" s="6"/>
      <c r="EM190" s="6"/>
      <c r="EN190" s="6"/>
      <c r="EO190" s="6"/>
      <c r="EP190" s="6"/>
      <c r="EQ190" s="6"/>
      <c r="ER190" s="6"/>
      <c r="ES190" s="6"/>
      <c r="ET190" s="6"/>
      <c r="EU190" s="6"/>
      <c r="EV190" s="6"/>
      <c r="EW190" s="6"/>
      <c r="EX190" s="6"/>
      <c r="EY190" s="6"/>
      <c r="EZ190" s="6"/>
      <c r="FA190" s="6"/>
      <c r="FB190" s="6"/>
      <c r="FC190" s="6"/>
      <c r="FD190" s="6"/>
      <c r="FE190" s="6"/>
      <c r="FF190" s="6"/>
      <c r="FG190" s="6"/>
      <c r="FH190" s="6"/>
      <c r="FI190" s="6"/>
      <c r="FJ190" s="6"/>
      <c r="FK190" s="6"/>
      <c r="FL190" s="6"/>
      <c r="FM190" s="6"/>
      <c r="FN190" s="6"/>
      <c r="FO190" s="6"/>
      <c r="FP190" s="6"/>
      <c r="FQ190" s="6"/>
      <c r="FR190" s="6"/>
      <c r="FS190" s="6"/>
      <c r="FT190" s="6"/>
      <c r="FU190" s="6"/>
      <c r="FV190" s="6"/>
      <c r="FW190" s="6"/>
      <c r="FX190" s="6"/>
      <c r="FY190" s="6"/>
      <c r="FZ190" s="6"/>
      <c r="GA190" s="6"/>
      <c r="GB190" s="6"/>
    </row>
    <row r="191" spans="1:184" ht="29" x14ac:dyDescent="0.35">
      <c r="A191" s="1">
        <v>45726</v>
      </c>
      <c r="B191" s="35" t="s">
        <v>115</v>
      </c>
      <c r="C191" s="40" t="s">
        <v>2106</v>
      </c>
      <c r="D191" s="14" t="s">
        <v>116</v>
      </c>
      <c r="E191" s="22" t="s">
        <v>2107</v>
      </c>
      <c r="F191" s="12" t="s">
        <v>2108</v>
      </c>
      <c r="G191" s="12" t="s">
        <v>2109</v>
      </c>
      <c r="H191" s="12" t="s">
        <v>55</v>
      </c>
      <c r="I191" s="14" t="s">
        <v>55</v>
      </c>
      <c r="J191" s="14" t="s">
        <v>104</v>
      </c>
      <c r="K191" s="14"/>
      <c r="L191" s="14">
        <v>5499</v>
      </c>
      <c r="M191" s="14" t="s">
        <v>105</v>
      </c>
      <c r="N191" s="14"/>
      <c r="O191" s="14" t="s">
        <v>125</v>
      </c>
      <c r="P191" s="14">
        <v>10</v>
      </c>
      <c r="Q191" s="13" t="s">
        <v>2110</v>
      </c>
      <c r="R191" s="14"/>
      <c r="S191" s="14">
        <v>97200</v>
      </c>
      <c r="T191" s="13" t="s">
        <v>258</v>
      </c>
      <c r="U191" s="14">
        <v>97209</v>
      </c>
      <c r="V191" s="14"/>
      <c r="W191" s="14" t="s">
        <v>2111</v>
      </c>
      <c r="X191" s="14" t="s">
        <v>705</v>
      </c>
      <c r="Y191" s="14" t="s">
        <v>2112</v>
      </c>
      <c r="Z191" s="14">
        <v>972</v>
      </c>
      <c r="AA191" s="14" t="s">
        <v>2113</v>
      </c>
      <c r="AB191" s="14" t="s">
        <v>113</v>
      </c>
      <c r="AC191" s="14" t="s">
        <v>2114</v>
      </c>
      <c r="AD191" s="14"/>
      <c r="AE191" s="14" t="s">
        <v>117</v>
      </c>
      <c r="AF191" s="14" t="s">
        <v>118</v>
      </c>
      <c r="AG191" s="14" t="s">
        <v>119</v>
      </c>
      <c r="AH191" s="14" t="s">
        <v>120</v>
      </c>
      <c r="AI191" s="14" t="s">
        <v>121</v>
      </c>
      <c r="AJ191" s="14" t="s">
        <v>122</v>
      </c>
      <c r="AK191" s="14"/>
      <c r="AL191" s="14"/>
      <c r="AM191" s="14"/>
      <c r="AN191" s="14"/>
      <c r="AO191" s="14"/>
      <c r="AP191" s="14"/>
      <c r="AQ191" s="14"/>
      <c r="AR191" s="14"/>
      <c r="AS191" s="14"/>
      <c r="AT191" s="14"/>
      <c r="AU191" s="14"/>
      <c r="AV191" s="14"/>
      <c r="AW191" s="14"/>
      <c r="AX191" s="14"/>
      <c r="AY191" s="14"/>
      <c r="AZ191" s="14"/>
      <c r="BA191" s="10">
        <v>332097.51</v>
      </c>
      <c r="BB191" s="14">
        <v>71097.509999999995</v>
      </c>
      <c r="BC191" s="10"/>
      <c r="BD191" s="14"/>
      <c r="BE191" s="14"/>
      <c r="BF191" s="14"/>
      <c r="BG191" s="14">
        <v>261000</v>
      </c>
      <c r="BH191" s="14">
        <v>0</v>
      </c>
      <c r="BI191" s="14"/>
      <c r="BJ191" s="14"/>
      <c r="BK191" s="14"/>
      <c r="BL191" s="14"/>
      <c r="BM191" s="14"/>
      <c r="BN191" s="14"/>
      <c r="BO191" s="14"/>
      <c r="BP191" s="14"/>
      <c r="BQ191" s="14"/>
      <c r="BR191" s="14">
        <v>332097.51</v>
      </c>
      <c r="BS191" s="14" t="s">
        <v>2115</v>
      </c>
      <c r="BT191" s="14"/>
      <c r="BU191" s="14"/>
      <c r="BV191" s="14"/>
      <c r="BW191" s="14"/>
      <c r="BX191" s="14" t="s">
        <v>2116</v>
      </c>
      <c r="BY191" s="14"/>
      <c r="BZ191" s="14"/>
      <c r="CA191" s="14"/>
      <c r="CB191" s="14"/>
      <c r="CC191" s="14"/>
      <c r="CD191" s="14"/>
      <c r="CE191" s="14"/>
      <c r="CF191" s="14"/>
      <c r="CG191" s="14"/>
      <c r="CH191" s="14"/>
      <c r="CI191" s="14"/>
      <c r="CJ191" s="14"/>
      <c r="CK191" s="14"/>
      <c r="CL191" s="14"/>
      <c r="CM191" s="14"/>
      <c r="CN191" s="14"/>
      <c r="CO191" s="14"/>
      <c r="CP191" s="14"/>
      <c r="CQ191" s="14"/>
      <c r="CR191" s="17">
        <v>45708</v>
      </c>
      <c r="CS191" s="17">
        <v>45645</v>
      </c>
      <c r="CT191" s="17">
        <v>45645</v>
      </c>
      <c r="CU191" s="14"/>
      <c r="CV191" s="14"/>
      <c r="CW191" s="14"/>
      <c r="CX191" s="14"/>
      <c r="CY191" s="14"/>
      <c r="CZ191" s="18">
        <v>45282</v>
      </c>
      <c r="DA191" s="18">
        <v>45688</v>
      </c>
      <c r="DB191" s="6"/>
      <c r="DC191" s="6"/>
      <c r="DD191" s="6"/>
      <c r="DE191" s="6"/>
      <c r="DF191" s="6"/>
      <c r="DG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row>
    <row r="192" spans="1:184" ht="148" customHeight="1" x14ac:dyDescent="0.35">
      <c r="A192" s="1">
        <v>45726</v>
      </c>
      <c r="B192" s="34" t="s">
        <v>263</v>
      </c>
      <c r="C192" s="40" t="s">
        <v>2117</v>
      </c>
      <c r="D192" s="14" t="s">
        <v>116</v>
      </c>
      <c r="E192" s="22" t="s">
        <v>2118</v>
      </c>
      <c r="F192" s="12" t="s">
        <v>2717</v>
      </c>
      <c r="G192" s="12" t="s">
        <v>2119</v>
      </c>
      <c r="H192" s="12" t="s">
        <v>154</v>
      </c>
      <c r="I192" s="14" t="s">
        <v>55</v>
      </c>
      <c r="J192" s="14" t="s">
        <v>104</v>
      </c>
      <c r="K192" s="14" t="s">
        <v>156</v>
      </c>
      <c r="L192" s="14">
        <v>7381</v>
      </c>
      <c r="M192" s="14" t="s">
        <v>2120</v>
      </c>
      <c r="N192" s="14"/>
      <c r="O192" s="14" t="s">
        <v>125</v>
      </c>
      <c r="P192" s="14">
        <v>50</v>
      </c>
      <c r="Q192" s="13" t="s">
        <v>2121</v>
      </c>
      <c r="R192" s="14"/>
      <c r="S192" s="14">
        <v>97233</v>
      </c>
      <c r="T192" s="13" t="s">
        <v>1401</v>
      </c>
      <c r="U192" s="14">
        <v>97229</v>
      </c>
      <c r="V192" s="14"/>
      <c r="W192" s="14" t="s">
        <v>2122</v>
      </c>
      <c r="X192" s="14" t="s">
        <v>2123</v>
      </c>
      <c r="Y192" s="14" t="s">
        <v>2124</v>
      </c>
      <c r="Z192" s="14">
        <v>972</v>
      </c>
      <c r="AA192" s="14" t="s">
        <v>2125</v>
      </c>
      <c r="AB192" s="14" t="s">
        <v>113</v>
      </c>
      <c r="AC192" s="14"/>
      <c r="AD192" s="14"/>
      <c r="AE192" s="14" t="s">
        <v>264</v>
      </c>
      <c r="AF192" s="14" t="s">
        <v>265</v>
      </c>
      <c r="AG192" s="14" t="s">
        <v>972</v>
      </c>
      <c r="AH192" s="14" t="s">
        <v>973</v>
      </c>
      <c r="AI192" s="14" t="s">
        <v>330</v>
      </c>
      <c r="AJ192" s="14" t="s">
        <v>974</v>
      </c>
      <c r="AK192" s="14"/>
      <c r="AL192" s="14"/>
      <c r="AM192" s="14"/>
      <c r="AN192" s="14"/>
      <c r="AO192" s="14"/>
      <c r="AP192" s="14"/>
      <c r="AQ192" s="14"/>
      <c r="AR192" s="14"/>
      <c r="AS192" s="14"/>
      <c r="AT192" s="14"/>
      <c r="AU192" s="14"/>
      <c r="AV192" s="14"/>
      <c r="AW192" s="14"/>
      <c r="AX192" s="14"/>
      <c r="AY192" s="14"/>
      <c r="AZ192" s="14"/>
      <c r="BA192" s="10">
        <v>771794.14</v>
      </c>
      <c r="BB192" s="14">
        <v>729499.36</v>
      </c>
      <c r="BC192" s="10"/>
      <c r="BD192" s="14"/>
      <c r="BE192" s="14"/>
      <c r="BF192" s="14"/>
      <c r="BG192" s="14"/>
      <c r="BH192" s="14">
        <v>42294.78</v>
      </c>
      <c r="BI192" s="14"/>
      <c r="BJ192" s="14"/>
      <c r="BK192" s="14"/>
      <c r="BL192" s="14"/>
      <c r="BM192" s="14"/>
      <c r="BN192" s="14"/>
      <c r="BO192" s="14"/>
      <c r="BP192" s="14"/>
      <c r="BQ192" s="14"/>
      <c r="BR192" s="14"/>
      <c r="BS192" s="14" t="s">
        <v>2126</v>
      </c>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7">
        <v>45706</v>
      </c>
      <c r="CS192" s="17">
        <v>45645</v>
      </c>
      <c r="CT192" s="17">
        <v>45645</v>
      </c>
      <c r="CU192" s="14"/>
      <c r="CV192" s="14"/>
      <c r="CW192" s="14"/>
      <c r="CX192" s="14"/>
      <c r="CY192" s="14"/>
      <c r="CZ192" s="18">
        <v>45292</v>
      </c>
      <c r="DA192" s="18">
        <v>46387</v>
      </c>
      <c r="DB192" s="6"/>
      <c r="DC192" s="6"/>
      <c r="DD192" s="6"/>
      <c r="DE192" s="6"/>
      <c r="DF192" s="6"/>
      <c r="DG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row>
    <row r="193" spans="1:184" ht="188.5" x14ac:dyDescent="0.35">
      <c r="A193" s="1">
        <v>45726</v>
      </c>
      <c r="B193" s="35" t="s">
        <v>115</v>
      </c>
      <c r="C193" s="40" t="s">
        <v>2127</v>
      </c>
      <c r="D193" s="14" t="s">
        <v>116</v>
      </c>
      <c r="E193" s="22" t="s">
        <v>2128</v>
      </c>
      <c r="F193" s="12" t="s">
        <v>2129</v>
      </c>
      <c r="G193" s="12" t="s">
        <v>2130</v>
      </c>
      <c r="H193" s="12" t="s">
        <v>55</v>
      </c>
      <c r="I193" s="14" t="s">
        <v>55</v>
      </c>
      <c r="J193" s="14" t="s">
        <v>104</v>
      </c>
      <c r="K193" s="14"/>
      <c r="L193" s="14">
        <v>5710</v>
      </c>
      <c r="M193" s="14" t="s">
        <v>128</v>
      </c>
      <c r="N193" s="14"/>
      <c r="O193" s="14" t="s">
        <v>125</v>
      </c>
      <c r="P193" s="14">
        <v>0</v>
      </c>
      <c r="Q193" s="13" t="s">
        <v>1526</v>
      </c>
      <c r="R193" s="14" t="s">
        <v>2131</v>
      </c>
      <c r="S193" s="14">
        <v>97232</v>
      </c>
      <c r="T193" s="13" t="s">
        <v>368</v>
      </c>
      <c r="U193" s="14">
        <v>97213</v>
      </c>
      <c r="V193" s="14"/>
      <c r="W193" s="14" t="s">
        <v>2132</v>
      </c>
      <c r="X193" s="14" t="s">
        <v>2133</v>
      </c>
      <c r="Y193" s="14" t="s">
        <v>2134</v>
      </c>
      <c r="Z193" s="14">
        <v>972</v>
      </c>
      <c r="AA193" s="14" t="s">
        <v>299</v>
      </c>
      <c r="AB193" s="14" t="s">
        <v>113</v>
      </c>
      <c r="AC193" s="14" t="s">
        <v>2114</v>
      </c>
      <c r="AD193" s="14"/>
      <c r="AE193" s="14" t="s">
        <v>197</v>
      </c>
      <c r="AF193" s="14" t="s">
        <v>198</v>
      </c>
      <c r="AG193" s="14" t="s">
        <v>1214</v>
      </c>
      <c r="AH193" s="14" t="s">
        <v>1215</v>
      </c>
      <c r="AI193" s="14" t="s">
        <v>1894</v>
      </c>
      <c r="AJ193" s="14" t="s">
        <v>1895</v>
      </c>
      <c r="AK193" s="14"/>
      <c r="AL193" s="14"/>
      <c r="AM193" s="14"/>
      <c r="AN193" s="14"/>
      <c r="AO193" s="14"/>
      <c r="AP193" s="14"/>
      <c r="AQ193" s="14"/>
      <c r="AR193" s="14"/>
      <c r="AS193" s="14"/>
      <c r="AT193" s="14"/>
      <c r="AU193" s="14"/>
      <c r="AV193" s="14"/>
      <c r="AW193" s="14"/>
      <c r="AX193" s="14"/>
      <c r="AY193" s="14"/>
      <c r="AZ193" s="14"/>
      <c r="BA193" s="10">
        <v>899500</v>
      </c>
      <c r="BB193" s="14">
        <v>764575</v>
      </c>
      <c r="BC193" s="10"/>
      <c r="BD193" s="14"/>
      <c r="BE193" s="14"/>
      <c r="BF193" s="14"/>
      <c r="BG193" s="14">
        <v>134925</v>
      </c>
      <c r="BH193" s="14">
        <v>0</v>
      </c>
      <c r="BI193" s="14"/>
      <c r="BJ193" s="14"/>
      <c r="BK193" s="14"/>
      <c r="BL193" s="14"/>
      <c r="BM193" s="14"/>
      <c r="BN193" s="14"/>
      <c r="BO193" s="14"/>
      <c r="BP193" s="14"/>
      <c r="BQ193" s="14"/>
      <c r="BR193" s="14"/>
      <c r="BS193" s="14" t="s">
        <v>2135</v>
      </c>
      <c r="BT193" s="14"/>
      <c r="BU193" s="14"/>
      <c r="BV193" s="14"/>
      <c r="BW193" s="14"/>
      <c r="BX193" s="14" t="s">
        <v>2136</v>
      </c>
      <c r="BY193" s="14"/>
      <c r="BZ193" s="14"/>
      <c r="CA193" s="14"/>
      <c r="CB193" s="14"/>
      <c r="CC193" s="14"/>
      <c r="CD193" s="14"/>
      <c r="CE193" s="14"/>
      <c r="CF193" s="14"/>
      <c r="CG193" s="14"/>
      <c r="CH193" s="14"/>
      <c r="CI193" s="14"/>
      <c r="CJ193" s="14"/>
      <c r="CK193" s="14"/>
      <c r="CL193" s="14"/>
      <c r="CM193" s="14"/>
      <c r="CN193" s="14"/>
      <c r="CO193" s="14"/>
      <c r="CP193" s="14"/>
      <c r="CQ193" s="14"/>
      <c r="CR193" s="17">
        <v>45706</v>
      </c>
      <c r="CS193" s="17">
        <v>45645</v>
      </c>
      <c r="CT193" s="17">
        <v>45645</v>
      </c>
      <c r="CU193" s="14"/>
      <c r="CV193" s="14"/>
      <c r="CW193" s="14"/>
      <c r="CX193" s="14"/>
      <c r="CY193" s="14"/>
      <c r="CZ193" s="18">
        <v>45663</v>
      </c>
      <c r="DA193" s="18">
        <v>45853</v>
      </c>
      <c r="DB193" s="6"/>
      <c r="DC193" s="6"/>
      <c r="DD193" s="6"/>
      <c r="DE193" s="6"/>
      <c r="DF193" s="6"/>
      <c r="DG193" s="6"/>
      <c r="DH193" s="6"/>
      <c r="DI193" s="6"/>
      <c r="DJ193" s="6"/>
      <c r="DK193" s="6"/>
      <c r="DL193" s="6"/>
      <c r="DM193" s="6"/>
      <c r="DN193" s="6"/>
      <c r="DO193" s="6"/>
      <c r="DP193" s="6"/>
      <c r="DQ193" s="6"/>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c r="FD193" s="6"/>
      <c r="FE193" s="6"/>
      <c r="FF193" s="6"/>
      <c r="FG193" s="6"/>
      <c r="FH193" s="6"/>
      <c r="FI193" s="6"/>
      <c r="FJ193" s="6"/>
      <c r="FK193" s="6"/>
      <c r="FL193" s="6"/>
      <c r="FM193" s="6"/>
      <c r="FN193" s="6"/>
      <c r="FO193" s="6"/>
      <c r="FP193" s="6"/>
      <c r="FQ193" s="6"/>
      <c r="FR193" s="6"/>
      <c r="FS193" s="6"/>
      <c r="FT193" s="6"/>
      <c r="FU193" s="6"/>
      <c r="FV193" s="6"/>
      <c r="FW193" s="6"/>
      <c r="FX193" s="6"/>
      <c r="FY193" s="6"/>
      <c r="FZ193" s="6"/>
      <c r="GA193" s="6"/>
      <c r="GB193" s="6"/>
    </row>
    <row r="194" spans="1:184" ht="116" x14ac:dyDescent="0.35">
      <c r="A194" s="1">
        <v>45726</v>
      </c>
      <c r="B194" s="34" t="s">
        <v>263</v>
      </c>
      <c r="C194" s="40" t="s">
        <v>2137</v>
      </c>
      <c r="D194" s="14" t="s">
        <v>116</v>
      </c>
      <c r="E194" s="12" t="s">
        <v>2138</v>
      </c>
      <c r="F194" s="12" t="s">
        <v>2139</v>
      </c>
      <c r="G194" s="12" t="s">
        <v>2140</v>
      </c>
      <c r="H194" s="12" t="s">
        <v>55</v>
      </c>
      <c r="I194" s="14" t="s">
        <v>55</v>
      </c>
      <c r="J194" s="14" t="s">
        <v>104</v>
      </c>
      <c r="K194" s="14" t="s">
        <v>156</v>
      </c>
      <c r="L194" s="14">
        <v>9220</v>
      </c>
      <c r="M194" s="14" t="s">
        <v>223</v>
      </c>
      <c r="N194" s="14"/>
      <c r="O194" s="14" t="s">
        <v>125</v>
      </c>
      <c r="P194" s="14">
        <v>3</v>
      </c>
      <c r="Q194" s="13" t="s">
        <v>2141</v>
      </c>
      <c r="R194" s="14"/>
      <c r="S194" s="14">
        <v>97280</v>
      </c>
      <c r="T194" s="13" t="s">
        <v>348</v>
      </c>
      <c r="U194" s="14"/>
      <c r="V194" s="14"/>
      <c r="W194" s="14" t="s">
        <v>2082</v>
      </c>
      <c r="X194" s="14" t="s">
        <v>1288</v>
      </c>
      <c r="Y194" s="14" t="s">
        <v>2142</v>
      </c>
      <c r="Z194" s="14">
        <v>972</v>
      </c>
      <c r="AA194" s="14" t="s">
        <v>2143</v>
      </c>
      <c r="AB194" s="14" t="s">
        <v>113</v>
      </c>
      <c r="AC194" s="14" t="s">
        <v>216</v>
      </c>
      <c r="AD194" s="14"/>
      <c r="AE194" s="14" t="s">
        <v>1096</v>
      </c>
      <c r="AF194" s="14" t="s">
        <v>1097</v>
      </c>
      <c r="AG194" s="14" t="s">
        <v>1552</v>
      </c>
      <c r="AH194" s="14" t="s">
        <v>1553</v>
      </c>
      <c r="AI194" s="14" t="s">
        <v>1554</v>
      </c>
      <c r="AJ194" s="14" t="s">
        <v>1555</v>
      </c>
      <c r="AK194" s="14"/>
      <c r="AL194" s="14"/>
      <c r="AM194" s="14"/>
      <c r="AN194" s="14"/>
      <c r="AO194" s="14"/>
      <c r="AP194" s="14"/>
      <c r="AQ194" s="14"/>
      <c r="AR194" s="14"/>
      <c r="AS194" s="14"/>
      <c r="AT194" s="14"/>
      <c r="AU194" s="14"/>
      <c r="AV194" s="14"/>
      <c r="AW194" s="14"/>
      <c r="AX194" s="14"/>
      <c r="AY194" s="14"/>
      <c r="AZ194" s="14"/>
      <c r="BA194" s="10">
        <v>575475.12</v>
      </c>
      <c r="BB194" s="14">
        <v>173405</v>
      </c>
      <c r="BC194" s="10"/>
      <c r="BD194" s="14"/>
      <c r="BE194" s="14"/>
      <c r="BF194" s="14">
        <v>402070.12</v>
      </c>
      <c r="BG194" s="14"/>
      <c r="BH194" s="14">
        <v>0</v>
      </c>
      <c r="BI194" s="14"/>
      <c r="BJ194" s="14"/>
      <c r="BK194" s="14"/>
      <c r="BL194" s="14"/>
      <c r="BM194" s="14"/>
      <c r="BN194" s="14"/>
      <c r="BO194" s="14"/>
      <c r="BP194" s="14"/>
      <c r="BQ194" s="14"/>
      <c r="BR194" s="14">
        <v>575475.12</v>
      </c>
      <c r="BS194" s="14" t="s">
        <v>2144</v>
      </c>
      <c r="BT194" s="14"/>
      <c r="BU194" s="14"/>
      <c r="BV194" s="14"/>
      <c r="BW194" s="14" t="s">
        <v>2145</v>
      </c>
      <c r="BX194" s="14"/>
      <c r="BY194" s="14"/>
      <c r="BZ194" s="14"/>
      <c r="CA194" s="14"/>
      <c r="CB194" s="14"/>
      <c r="CC194" s="14"/>
      <c r="CD194" s="14"/>
      <c r="CE194" s="14"/>
      <c r="CF194" s="14"/>
      <c r="CG194" s="14"/>
      <c r="CH194" s="14"/>
      <c r="CI194" s="14"/>
      <c r="CJ194" s="14"/>
      <c r="CK194" s="14"/>
      <c r="CL194" s="14"/>
      <c r="CM194" s="14"/>
      <c r="CN194" s="14"/>
      <c r="CO194" s="14"/>
      <c r="CP194" s="14"/>
      <c r="CQ194" s="14"/>
      <c r="CR194" s="17">
        <v>45686</v>
      </c>
      <c r="CS194" s="17">
        <v>45646</v>
      </c>
      <c r="CT194" s="17">
        <v>45646</v>
      </c>
      <c r="CU194" s="14"/>
      <c r="CV194" s="14"/>
      <c r="CW194" s="14"/>
      <c r="CX194" s="14"/>
      <c r="CY194" s="14"/>
      <c r="CZ194" s="18">
        <v>45658</v>
      </c>
      <c r="DA194" s="18">
        <v>46387</v>
      </c>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row>
    <row r="195" spans="1:184" ht="51" customHeight="1" x14ac:dyDescent="0.35">
      <c r="A195" s="1">
        <v>45726</v>
      </c>
      <c r="B195" s="35" t="s">
        <v>115</v>
      </c>
      <c r="C195" s="40" t="s">
        <v>2146</v>
      </c>
      <c r="D195" s="14" t="s">
        <v>116</v>
      </c>
      <c r="E195" s="22" t="s">
        <v>2147</v>
      </c>
      <c r="F195" s="12" t="s">
        <v>2148</v>
      </c>
      <c r="G195" s="12" t="s">
        <v>2149</v>
      </c>
      <c r="H195" s="12" t="s">
        <v>55</v>
      </c>
      <c r="I195" s="14" t="s">
        <v>55</v>
      </c>
      <c r="J195" s="14" t="s">
        <v>104</v>
      </c>
      <c r="K195" s="14"/>
      <c r="L195" s="14">
        <v>5710</v>
      </c>
      <c r="M195" s="14" t="s">
        <v>128</v>
      </c>
      <c r="N195" s="14"/>
      <c r="O195" s="14" t="s">
        <v>106</v>
      </c>
      <c r="P195" s="14">
        <v>40</v>
      </c>
      <c r="Q195" s="13" t="s">
        <v>2150</v>
      </c>
      <c r="R195" s="14"/>
      <c r="S195" s="14">
        <v>97232</v>
      </c>
      <c r="T195" s="13" t="s">
        <v>130</v>
      </c>
      <c r="U195" s="14">
        <v>97213</v>
      </c>
      <c r="V195" s="14"/>
      <c r="W195" s="14" t="s">
        <v>2151</v>
      </c>
      <c r="X195" s="14" t="s">
        <v>2152</v>
      </c>
      <c r="Y195" s="14" t="s">
        <v>2153</v>
      </c>
      <c r="Z195" s="14">
        <v>972</v>
      </c>
      <c r="AA195" s="14" t="s">
        <v>2154</v>
      </c>
      <c r="AB195" s="14" t="s">
        <v>113</v>
      </c>
      <c r="AC195" s="14" t="s">
        <v>148</v>
      </c>
      <c r="AD195" s="14"/>
      <c r="AE195" s="14" t="s">
        <v>574</v>
      </c>
      <c r="AF195" s="14" t="s">
        <v>575</v>
      </c>
      <c r="AG195" s="14" t="s">
        <v>576</v>
      </c>
      <c r="AH195" s="14" t="s">
        <v>577</v>
      </c>
      <c r="AI195" s="14" t="s">
        <v>578</v>
      </c>
      <c r="AJ195" s="14" t="s">
        <v>579</v>
      </c>
      <c r="AK195" s="14" t="s">
        <v>580</v>
      </c>
      <c r="AL195" s="14" t="s">
        <v>581</v>
      </c>
      <c r="AM195" s="14"/>
      <c r="AN195" s="14"/>
      <c r="AO195" s="14"/>
      <c r="AP195" s="14"/>
      <c r="AQ195" s="14"/>
      <c r="AR195" s="14"/>
      <c r="AS195" s="14"/>
      <c r="AT195" s="14"/>
      <c r="AU195" s="14"/>
      <c r="AV195" s="14"/>
      <c r="AW195" s="14"/>
      <c r="AX195" s="14"/>
      <c r="AY195" s="14"/>
      <c r="AZ195" s="14"/>
      <c r="BA195" s="10">
        <v>20000</v>
      </c>
      <c r="BB195" s="14">
        <v>9000</v>
      </c>
      <c r="BC195" s="10">
        <v>0</v>
      </c>
      <c r="BD195" s="14"/>
      <c r="BE195" s="14"/>
      <c r="BF195" s="14"/>
      <c r="BG195" s="14"/>
      <c r="BH195" s="14">
        <v>11000</v>
      </c>
      <c r="BI195" s="14"/>
      <c r="BJ195" s="14"/>
      <c r="BK195" s="14"/>
      <c r="BL195" s="14"/>
      <c r="BM195" s="14"/>
      <c r="BN195" s="14"/>
      <c r="BO195" s="14"/>
      <c r="BP195" s="14"/>
      <c r="BQ195" s="14"/>
      <c r="BR195" s="14">
        <v>20000</v>
      </c>
      <c r="BS195" s="14" t="s">
        <v>2155</v>
      </c>
      <c r="BT195" s="14" t="s">
        <v>2156</v>
      </c>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7">
        <v>45706</v>
      </c>
      <c r="CS195" s="17">
        <v>45646</v>
      </c>
      <c r="CT195" s="17">
        <v>45072</v>
      </c>
      <c r="CU195" s="14"/>
      <c r="CV195" s="14"/>
      <c r="CW195" s="14"/>
      <c r="CX195" s="14"/>
      <c r="CY195" s="14"/>
      <c r="CZ195" s="18">
        <v>44927</v>
      </c>
      <c r="DA195" s="18">
        <v>45657</v>
      </c>
      <c r="DB195" s="6"/>
      <c r="DC195" s="6"/>
      <c r="DD195" s="6"/>
      <c r="DE195" s="6"/>
      <c r="DF195" s="6"/>
      <c r="DG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row>
    <row r="196" spans="1:184" ht="230.5" customHeight="1" x14ac:dyDescent="0.35">
      <c r="A196" s="1">
        <v>45726</v>
      </c>
      <c r="B196" s="34" t="s">
        <v>263</v>
      </c>
      <c r="C196" s="40" t="s">
        <v>2157</v>
      </c>
      <c r="D196" s="14" t="s">
        <v>116</v>
      </c>
      <c r="E196" s="22" t="s">
        <v>2158</v>
      </c>
      <c r="F196" s="12" t="s">
        <v>2159</v>
      </c>
      <c r="G196" s="12" t="s">
        <v>2160</v>
      </c>
      <c r="H196" s="12" t="s">
        <v>55</v>
      </c>
      <c r="I196" s="14" t="s">
        <v>55</v>
      </c>
      <c r="J196" s="14" t="s">
        <v>104</v>
      </c>
      <c r="K196" s="14"/>
      <c r="L196" s="14">
        <v>9220</v>
      </c>
      <c r="M196" s="14" t="s">
        <v>223</v>
      </c>
      <c r="N196" s="14"/>
      <c r="O196" s="14" t="s">
        <v>125</v>
      </c>
      <c r="P196" s="14">
        <v>60</v>
      </c>
      <c r="Q196" s="13" t="s">
        <v>2161</v>
      </c>
      <c r="R196" s="14"/>
      <c r="S196" s="14">
        <v>97200</v>
      </c>
      <c r="T196" s="13" t="s">
        <v>245</v>
      </c>
      <c r="U196" s="14">
        <v>97209</v>
      </c>
      <c r="V196" s="14"/>
      <c r="W196" s="14" t="s">
        <v>2162</v>
      </c>
      <c r="X196" s="14" t="s">
        <v>2163</v>
      </c>
      <c r="Y196" s="14" t="s">
        <v>2164</v>
      </c>
      <c r="Z196" s="14">
        <v>972</v>
      </c>
      <c r="AA196" s="14" t="s">
        <v>2165</v>
      </c>
      <c r="AB196" s="14" t="s">
        <v>113</v>
      </c>
      <c r="AC196" s="14" t="s">
        <v>691</v>
      </c>
      <c r="AD196" s="14"/>
      <c r="AE196" s="14" t="s">
        <v>264</v>
      </c>
      <c r="AF196" s="14" t="s">
        <v>265</v>
      </c>
      <c r="AG196" s="14" t="s">
        <v>266</v>
      </c>
      <c r="AH196" s="14" t="s">
        <v>267</v>
      </c>
      <c r="AI196" s="14" t="s">
        <v>268</v>
      </c>
      <c r="AJ196" s="14" t="s">
        <v>269</v>
      </c>
      <c r="AK196" s="14"/>
      <c r="AL196" s="14"/>
      <c r="AM196" s="14"/>
      <c r="AN196" s="14"/>
      <c r="AO196" s="14"/>
      <c r="AP196" s="14"/>
      <c r="AQ196" s="14"/>
      <c r="AR196" s="14"/>
      <c r="AS196" s="14"/>
      <c r="AT196" s="14"/>
      <c r="AU196" s="14"/>
      <c r="AV196" s="14"/>
      <c r="AW196" s="14"/>
      <c r="AX196" s="14"/>
      <c r="AY196" s="14"/>
      <c r="AZ196" s="14"/>
      <c r="BA196" s="10">
        <v>3178702</v>
      </c>
      <c r="BB196" s="14">
        <v>1039260</v>
      </c>
      <c r="BC196" s="10">
        <v>15000</v>
      </c>
      <c r="BD196" s="14">
        <v>1337340</v>
      </c>
      <c r="BE196" s="14"/>
      <c r="BF196" s="14"/>
      <c r="BG196" s="14"/>
      <c r="BH196" s="14">
        <v>787102</v>
      </c>
      <c r="BI196" s="14"/>
      <c r="BJ196" s="14"/>
      <c r="BK196" s="14"/>
      <c r="BL196" s="14"/>
      <c r="BM196" s="14"/>
      <c r="BN196" s="14"/>
      <c r="BO196" s="14"/>
      <c r="BP196" s="14"/>
      <c r="BQ196" s="14"/>
      <c r="BR196" s="14">
        <v>3178702</v>
      </c>
      <c r="BS196" s="14" t="s">
        <v>2166</v>
      </c>
      <c r="BT196" s="14" t="s">
        <v>2167</v>
      </c>
      <c r="BU196" s="14" t="s">
        <v>2168</v>
      </c>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7">
        <v>45687</v>
      </c>
      <c r="CS196" s="17">
        <v>45647</v>
      </c>
      <c r="CT196" s="17">
        <v>45647</v>
      </c>
      <c r="CU196" s="14"/>
      <c r="CV196" s="14"/>
      <c r="CW196" s="14"/>
      <c r="CX196" s="14"/>
      <c r="CY196" s="14"/>
      <c r="CZ196" s="18">
        <v>45033</v>
      </c>
      <c r="DA196" s="18">
        <v>45412</v>
      </c>
      <c r="DB196" s="6"/>
      <c r="DC196" s="6"/>
      <c r="DD196" s="6"/>
      <c r="DE196" s="6"/>
      <c r="DF196" s="6"/>
      <c r="DG196" s="6"/>
      <c r="DH196" s="6"/>
      <c r="DI196" s="6"/>
      <c r="DJ196" s="6"/>
      <c r="DK196" s="6"/>
      <c r="DL196" s="6"/>
      <c r="DM196" s="6"/>
      <c r="DN196" s="6"/>
      <c r="DO196" s="6"/>
      <c r="DP196" s="6"/>
      <c r="DQ196" s="6"/>
      <c r="DR196" s="6"/>
      <c r="DS196" s="6"/>
      <c r="DT196" s="6"/>
      <c r="DU196" s="6"/>
      <c r="DV196" s="6"/>
      <c r="DW196" s="6"/>
      <c r="DX196" s="6"/>
      <c r="DY196" s="6"/>
      <c r="DZ196" s="6"/>
      <c r="EA196" s="6"/>
      <c r="EB196" s="6"/>
      <c r="EC196" s="6"/>
      <c r="ED196" s="6"/>
      <c r="EE196" s="6"/>
      <c r="EF196" s="6"/>
      <c r="EG196" s="6"/>
      <c r="EH196" s="6"/>
      <c r="EI196" s="6"/>
      <c r="EJ196" s="6"/>
      <c r="EK196" s="6"/>
      <c r="EL196" s="6"/>
      <c r="EM196" s="6"/>
      <c r="EN196" s="6"/>
      <c r="EO196" s="6"/>
      <c r="EP196" s="6"/>
      <c r="EQ196" s="6"/>
      <c r="ER196" s="6"/>
      <c r="ES196" s="6"/>
      <c r="ET196" s="6"/>
      <c r="EU196" s="6"/>
      <c r="EV196" s="6"/>
      <c r="EW196" s="6"/>
      <c r="EX196" s="6"/>
      <c r="EY196" s="6"/>
      <c r="EZ196" s="6"/>
      <c r="FA196" s="6"/>
      <c r="FB196" s="6"/>
      <c r="FC196" s="6"/>
      <c r="FD196" s="6"/>
      <c r="FE196" s="6"/>
      <c r="FF196" s="6"/>
      <c r="FG196" s="6"/>
      <c r="FH196" s="6"/>
      <c r="FI196" s="6"/>
      <c r="FJ196" s="6"/>
      <c r="FK196" s="6"/>
      <c r="FL196" s="6"/>
      <c r="FM196" s="6"/>
      <c r="FN196" s="6"/>
      <c r="FO196" s="6"/>
      <c r="FP196" s="6"/>
      <c r="FQ196" s="6"/>
      <c r="FR196" s="6"/>
      <c r="FS196" s="6"/>
      <c r="FT196" s="6"/>
      <c r="FU196" s="6"/>
      <c r="FV196" s="6"/>
      <c r="FW196" s="6"/>
      <c r="FX196" s="6"/>
      <c r="FY196" s="6"/>
      <c r="FZ196" s="6"/>
      <c r="GA196" s="6"/>
      <c r="GB196" s="6"/>
    </row>
    <row r="197" spans="1:184" ht="175" customHeight="1" x14ac:dyDescent="0.35">
      <c r="A197" s="1">
        <v>45726</v>
      </c>
      <c r="B197" s="35" t="s">
        <v>115</v>
      </c>
      <c r="C197" s="40" t="s">
        <v>2169</v>
      </c>
      <c r="D197" s="14" t="s">
        <v>116</v>
      </c>
      <c r="E197" s="22" t="s">
        <v>2170</v>
      </c>
      <c r="F197" s="12" t="s">
        <v>2171</v>
      </c>
      <c r="G197" s="12" t="s">
        <v>2172</v>
      </c>
      <c r="H197" s="12" t="s">
        <v>55</v>
      </c>
      <c r="I197" s="14" t="s">
        <v>55</v>
      </c>
      <c r="J197" s="14" t="s">
        <v>104</v>
      </c>
      <c r="K197" s="14"/>
      <c r="L197" s="14">
        <v>9220</v>
      </c>
      <c r="M197" s="14" t="s">
        <v>223</v>
      </c>
      <c r="N197" s="14"/>
      <c r="O197" s="14" t="s">
        <v>125</v>
      </c>
      <c r="P197" s="14">
        <v>2</v>
      </c>
      <c r="Q197" s="13" t="s">
        <v>2173</v>
      </c>
      <c r="R197" s="14"/>
      <c r="S197" s="14">
        <v>97200</v>
      </c>
      <c r="T197" s="13" t="s">
        <v>245</v>
      </c>
      <c r="U197" s="14">
        <v>97209</v>
      </c>
      <c r="V197" s="14"/>
      <c r="W197" s="14" t="s">
        <v>2174</v>
      </c>
      <c r="X197" s="14" t="s">
        <v>2175</v>
      </c>
      <c r="Y197" s="14" t="s">
        <v>2176</v>
      </c>
      <c r="Z197" s="14">
        <v>972</v>
      </c>
      <c r="AA197" s="14" t="s">
        <v>2177</v>
      </c>
      <c r="AB197" s="14" t="s">
        <v>113</v>
      </c>
      <c r="AC197" s="14" t="s">
        <v>1244</v>
      </c>
      <c r="AD197" s="14"/>
      <c r="AE197" s="14" t="s">
        <v>117</v>
      </c>
      <c r="AF197" s="14" t="s">
        <v>118</v>
      </c>
      <c r="AG197" s="14" t="s">
        <v>165</v>
      </c>
      <c r="AH197" s="14" t="s">
        <v>166</v>
      </c>
      <c r="AI197" s="14" t="s">
        <v>692</v>
      </c>
      <c r="AJ197" s="14" t="s">
        <v>693</v>
      </c>
      <c r="AK197" s="14"/>
      <c r="AL197" s="14"/>
      <c r="AM197" s="14"/>
      <c r="AN197" s="14"/>
      <c r="AO197" s="14"/>
      <c r="AP197" s="14"/>
      <c r="AQ197" s="14"/>
      <c r="AR197" s="14"/>
      <c r="AS197" s="14"/>
      <c r="AT197" s="14"/>
      <c r="AU197" s="14"/>
      <c r="AV197" s="14"/>
      <c r="AW197" s="14"/>
      <c r="AX197" s="14"/>
      <c r="AY197" s="14"/>
      <c r="AZ197" s="14"/>
      <c r="BA197" s="10">
        <v>1340708</v>
      </c>
      <c r="BB197" s="14">
        <v>871460</v>
      </c>
      <c r="BC197" s="10"/>
      <c r="BD197" s="14">
        <v>216000</v>
      </c>
      <c r="BE197" s="14"/>
      <c r="BF197" s="14">
        <v>233000</v>
      </c>
      <c r="BG197" s="14"/>
      <c r="BH197" s="14">
        <v>20248</v>
      </c>
      <c r="BI197" s="14"/>
      <c r="BJ197" s="14"/>
      <c r="BK197" s="14"/>
      <c r="BL197" s="14"/>
      <c r="BM197" s="14"/>
      <c r="BN197" s="14"/>
      <c r="BO197" s="14"/>
      <c r="BP197" s="14"/>
      <c r="BQ197" s="14"/>
      <c r="BR197" s="14"/>
      <c r="BS197" s="14" t="s">
        <v>2178</v>
      </c>
      <c r="BT197" s="14"/>
      <c r="BU197" s="14" t="s">
        <v>2179</v>
      </c>
      <c r="BV197" s="14"/>
      <c r="BW197" s="14" t="s">
        <v>2180</v>
      </c>
      <c r="BX197" s="14"/>
      <c r="BY197" s="14"/>
      <c r="BZ197" s="14"/>
      <c r="CA197" s="14"/>
      <c r="CB197" s="14"/>
      <c r="CC197" s="14"/>
      <c r="CD197" s="14"/>
      <c r="CE197" s="14"/>
      <c r="CF197" s="14"/>
      <c r="CG197" s="14"/>
      <c r="CH197" s="14"/>
      <c r="CI197" s="14"/>
      <c r="CJ197" s="14"/>
      <c r="CK197" s="14"/>
      <c r="CL197" s="14"/>
      <c r="CM197" s="14"/>
      <c r="CN197" s="14"/>
      <c r="CO197" s="14"/>
      <c r="CP197" s="14"/>
      <c r="CQ197" s="14"/>
      <c r="CR197" s="17">
        <v>45723</v>
      </c>
      <c r="CS197" s="17">
        <v>45649</v>
      </c>
      <c r="CT197" s="17">
        <v>45649</v>
      </c>
      <c r="CU197" s="14"/>
      <c r="CV197" s="14"/>
      <c r="CW197" s="14"/>
      <c r="CX197" s="14"/>
      <c r="CY197" s="14"/>
      <c r="CZ197" s="18">
        <v>45537</v>
      </c>
      <c r="DA197" s="18">
        <v>46660</v>
      </c>
      <c r="DB197" s="6"/>
      <c r="DC197" s="6"/>
      <c r="DD197" s="6"/>
      <c r="DE197" s="6"/>
      <c r="DF197" s="6"/>
      <c r="DG197" s="6"/>
      <c r="DH197" s="6"/>
      <c r="DI197" s="6"/>
      <c r="DJ197" s="6"/>
      <c r="DK197" s="6"/>
      <c r="DL197" s="6"/>
      <c r="DM197" s="6"/>
      <c r="DN197" s="6"/>
      <c r="DO197" s="6"/>
      <c r="DP197" s="6"/>
      <c r="DQ197" s="6"/>
      <c r="DR197" s="6"/>
      <c r="DS197" s="6"/>
      <c r="DT197" s="6"/>
      <c r="DU197" s="6"/>
      <c r="DV197" s="6"/>
      <c r="DW197" s="6"/>
      <c r="DX197" s="6"/>
      <c r="DY197" s="6"/>
      <c r="DZ197" s="6"/>
      <c r="EA197" s="6"/>
      <c r="EB197" s="6"/>
      <c r="EC197" s="6"/>
      <c r="ED197" s="6"/>
      <c r="EE197" s="6"/>
      <c r="EF197" s="6"/>
      <c r="EG197" s="6"/>
      <c r="EH197" s="6"/>
      <c r="EI197" s="6"/>
      <c r="EJ197" s="6"/>
      <c r="EK197" s="6"/>
      <c r="EL197" s="6"/>
      <c r="EM197" s="6"/>
      <c r="EN197" s="6"/>
      <c r="EO197" s="6"/>
      <c r="EP197" s="6"/>
      <c r="EQ197" s="6"/>
      <c r="ER197" s="6"/>
      <c r="ES197" s="6"/>
      <c r="ET197" s="6"/>
      <c r="EU197" s="6"/>
      <c r="EV197" s="6"/>
      <c r="EW197" s="6"/>
      <c r="EX197" s="6"/>
      <c r="EY197" s="6"/>
      <c r="EZ197" s="6"/>
      <c r="FA197" s="6"/>
      <c r="FB197" s="6"/>
      <c r="FC197" s="6"/>
      <c r="FD197" s="6"/>
      <c r="FE197" s="6"/>
      <c r="FF197" s="6"/>
      <c r="FG197" s="6"/>
      <c r="FH197" s="6"/>
      <c r="FI197" s="6"/>
      <c r="FJ197" s="6"/>
      <c r="FK197" s="6"/>
      <c r="FL197" s="6"/>
      <c r="FM197" s="6"/>
      <c r="FN197" s="6"/>
      <c r="FO197" s="6"/>
      <c r="FP197" s="6"/>
      <c r="FQ197" s="6"/>
      <c r="FR197" s="6"/>
      <c r="FS197" s="6"/>
      <c r="FT197" s="6"/>
      <c r="FU197" s="6"/>
      <c r="FV197" s="6"/>
      <c r="FW197" s="6"/>
      <c r="FX197" s="6"/>
      <c r="FY197" s="6"/>
      <c r="FZ197" s="6"/>
      <c r="GA197" s="6"/>
      <c r="GB197" s="6"/>
    </row>
    <row r="198" spans="1:184" ht="72.5" x14ac:dyDescent="0.35">
      <c r="A198" s="1">
        <v>45726</v>
      </c>
      <c r="B198" s="35" t="s">
        <v>115</v>
      </c>
      <c r="C198" s="40" t="s">
        <v>2181</v>
      </c>
      <c r="D198" s="14" t="s">
        <v>116</v>
      </c>
      <c r="E198" s="22" t="s">
        <v>2182</v>
      </c>
      <c r="F198" s="12" t="s">
        <v>2183</v>
      </c>
      <c r="G198" s="12" t="s">
        <v>1618</v>
      </c>
      <c r="H198" s="12" t="s">
        <v>154</v>
      </c>
      <c r="I198" s="14" t="s">
        <v>155</v>
      </c>
      <c r="J198" s="14" t="s">
        <v>104</v>
      </c>
      <c r="K198" s="14" t="s">
        <v>156</v>
      </c>
      <c r="L198" s="14">
        <v>7348</v>
      </c>
      <c r="M198" s="14" t="s">
        <v>1225</v>
      </c>
      <c r="N198" s="14"/>
      <c r="O198" s="14" t="s">
        <v>125</v>
      </c>
      <c r="P198" s="14">
        <v>465</v>
      </c>
      <c r="Q198" s="13" t="s">
        <v>1619</v>
      </c>
      <c r="R198" s="14" t="s">
        <v>1620</v>
      </c>
      <c r="S198" s="14">
        <v>97204</v>
      </c>
      <c r="T198" s="13" t="s">
        <v>245</v>
      </c>
      <c r="U198" s="14"/>
      <c r="V198" s="14"/>
      <c r="W198" s="14" t="s">
        <v>1108</v>
      </c>
      <c r="X198" s="14" t="s">
        <v>1621</v>
      </c>
      <c r="Y198" s="14" t="s">
        <v>1622</v>
      </c>
      <c r="Z198" s="14">
        <v>972</v>
      </c>
      <c r="AA198" s="14" t="s">
        <v>2184</v>
      </c>
      <c r="AB198" s="14" t="s">
        <v>113</v>
      </c>
      <c r="AC198" s="14"/>
      <c r="AD198" s="14"/>
      <c r="AE198" s="14" t="s">
        <v>117</v>
      </c>
      <c r="AF198" s="14" t="s">
        <v>118</v>
      </c>
      <c r="AG198" s="14" t="s">
        <v>679</v>
      </c>
      <c r="AH198" s="14" t="s">
        <v>680</v>
      </c>
      <c r="AI198" s="14" t="s">
        <v>868</v>
      </c>
      <c r="AJ198" s="14" t="s">
        <v>869</v>
      </c>
      <c r="AK198" s="14"/>
      <c r="AL198" s="14"/>
      <c r="AM198" s="14"/>
      <c r="AN198" s="14"/>
      <c r="AO198" s="14"/>
      <c r="AP198" s="14"/>
      <c r="AQ198" s="14"/>
      <c r="AR198" s="14"/>
      <c r="AS198" s="14"/>
      <c r="AT198" s="14"/>
      <c r="AU198" s="14"/>
      <c r="AV198" s="14"/>
      <c r="AW198" s="14"/>
      <c r="AX198" s="14"/>
      <c r="AY198" s="14"/>
      <c r="AZ198" s="14"/>
      <c r="BA198" s="10">
        <v>802447.11</v>
      </c>
      <c r="BB198" s="14">
        <v>320978.84000000003</v>
      </c>
      <c r="BC198" s="10"/>
      <c r="BD198" s="14"/>
      <c r="BE198" s="14"/>
      <c r="BF198" s="14"/>
      <c r="BG198" s="14"/>
      <c r="BH198" s="14">
        <v>481468.27</v>
      </c>
      <c r="BI198" s="14"/>
      <c r="BJ198" s="14"/>
      <c r="BK198" s="14"/>
      <c r="BL198" s="14"/>
      <c r="BM198" s="14"/>
      <c r="BN198" s="14"/>
      <c r="BO198" s="14"/>
      <c r="BP198" s="14"/>
      <c r="BQ198" s="14"/>
      <c r="BR198" s="14">
        <v>802447.11</v>
      </c>
      <c r="BS198" s="14" t="s">
        <v>2185</v>
      </c>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7">
        <v>45708</v>
      </c>
      <c r="CS198" s="17">
        <v>45649</v>
      </c>
      <c r="CT198" s="17">
        <v>45649</v>
      </c>
      <c r="CU198" s="14"/>
      <c r="CV198" s="14"/>
      <c r="CW198" s="14"/>
      <c r="CX198" s="14"/>
      <c r="CY198" s="14"/>
      <c r="CZ198" s="18">
        <v>45628</v>
      </c>
      <c r="DA198" s="18">
        <v>45930</v>
      </c>
      <c r="DB198" s="6"/>
      <c r="DC198" s="6"/>
      <c r="DD198" s="6"/>
      <c r="DE198" s="6"/>
      <c r="DF198" s="6"/>
      <c r="DG198" s="6"/>
      <c r="DH198" s="6"/>
      <c r="DI198" s="6"/>
      <c r="DJ198" s="6"/>
      <c r="DK198" s="6"/>
      <c r="DL198" s="6"/>
      <c r="DM198" s="6"/>
      <c r="DN198" s="6"/>
      <c r="DO198" s="6"/>
      <c r="DP198" s="6"/>
      <c r="DQ198" s="6"/>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6"/>
      <c r="EV198" s="6"/>
      <c r="EW198" s="6"/>
      <c r="EX198" s="6"/>
      <c r="EY198" s="6"/>
      <c r="EZ198" s="6"/>
      <c r="FA198" s="6"/>
      <c r="FB198" s="6"/>
      <c r="FC198" s="6"/>
      <c r="FD198" s="6"/>
      <c r="FE198" s="6"/>
      <c r="FF198" s="6"/>
      <c r="FG198" s="6"/>
      <c r="FH198" s="6"/>
      <c r="FI198" s="6"/>
      <c r="FJ198" s="6"/>
      <c r="FK198" s="6"/>
      <c r="FL198" s="6"/>
      <c r="FM198" s="6"/>
      <c r="FN198" s="6"/>
      <c r="FO198" s="6"/>
      <c r="FP198" s="6"/>
      <c r="FQ198" s="6"/>
      <c r="FR198" s="6"/>
      <c r="FS198" s="6"/>
      <c r="FT198" s="6"/>
      <c r="FU198" s="6"/>
      <c r="FV198" s="6"/>
      <c r="FW198" s="6"/>
      <c r="FX198" s="6"/>
      <c r="FY198" s="6"/>
      <c r="FZ198" s="6"/>
      <c r="GA198" s="6"/>
      <c r="GB198" s="6"/>
    </row>
    <row r="199" spans="1:184" ht="74.5" customHeight="1" x14ac:dyDescent="0.35">
      <c r="A199" s="1">
        <v>45726</v>
      </c>
      <c r="B199" s="35" t="s">
        <v>115</v>
      </c>
      <c r="C199" s="40" t="s">
        <v>2186</v>
      </c>
      <c r="D199" s="14" t="s">
        <v>116</v>
      </c>
      <c r="E199" s="22" t="s">
        <v>2187</v>
      </c>
      <c r="F199" s="12" t="s">
        <v>2188</v>
      </c>
      <c r="G199" s="12" t="s">
        <v>2189</v>
      </c>
      <c r="H199" s="12" t="s">
        <v>154</v>
      </c>
      <c r="I199" s="14" t="s">
        <v>55</v>
      </c>
      <c r="J199" s="14" t="s">
        <v>104</v>
      </c>
      <c r="K199" s="14" t="s">
        <v>156</v>
      </c>
      <c r="L199" s="14">
        <v>4140</v>
      </c>
      <c r="M199" s="14" t="s">
        <v>157</v>
      </c>
      <c r="N199" s="14"/>
      <c r="O199" s="14" t="s">
        <v>125</v>
      </c>
      <c r="P199" s="14">
        <v>25</v>
      </c>
      <c r="Q199" s="13" t="s">
        <v>2190</v>
      </c>
      <c r="R199" s="14"/>
      <c r="S199" s="14">
        <v>97200</v>
      </c>
      <c r="T199" s="13" t="s">
        <v>245</v>
      </c>
      <c r="U199" s="14">
        <v>97209</v>
      </c>
      <c r="V199" s="14"/>
      <c r="W199" s="14" t="s">
        <v>2191</v>
      </c>
      <c r="X199" s="14" t="s">
        <v>2192</v>
      </c>
      <c r="Y199" s="14" t="s">
        <v>2193</v>
      </c>
      <c r="Z199" s="14">
        <v>972</v>
      </c>
      <c r="AA199" s="14" t="s">
        <v>2194</v>
      </c>
      <c r="AB199" s="14" t="s">
        <v>113</v>
      </c>
      <c r="AC199" s="14" t="s">
        <v>500</v>
      </c>
      <c r="AD199" s="14"/>
      <c r="AE199" s="14" t="s">
        <v>231</v>
      </c>
      <c r="AF199" s="14" t="s">
        <v>232</v>
      </c>
      <c r="AG199" s="14" t="s">
        <v>328</v>
      </c>
      <c r="AH199" s="14" t="s">
        <v>329</v>
      </c>
      <c r="AI199" s="14" t="s">
        <v>464</v>
      </c>
      <c r="AJ199" s="14" t="s">
        <v>465</v>
      </c>
      <c r="AK199" s="14"/>
      <c r="AL199" s="14"/>
      <c r="AM199" s="14"/>
      <c r="AN199" s="14"/>
      <c r="AO199" s="14"/>
      <c r="AP199" s="14"/>
      <c r="AQ199" s="14"/>
      <c r="AR199" s="14"/>
      <c r="AS199" s="14"/>
      <c r="AT199" s="14"/>
      <c r="AU199" s="14"/>
      <c r="AV199" s="14"/>
      <c r="AW199" s="14"/>
      <c r="AX199" s="14"/>
      <c r="AY199" s="14"/>
      <c r="AZ199" s="14"/>
      <c r="BA199" s="10">
        <v>316465.90999999997</v>
      </c>
      <c r="BB199" s="14">
        <v>121600</v>
      </c>
      <c r="BC199" s="10"/>
      <c r="BD199" s="14"/>
      <c r="BE199" s="14"/>
      <c r="BF199" s="14">
        <v>163241.43</v>
      </c>
      <c r="BG199" s="14"/>
      <c r="BH199" s="14">
        <v>31624.48</v>
      </c>
      <c r="BI199" s="14"/>
      <c r="BJ199" s="14"/>
      <c r="BK199" s="14"/>
      <c r="BL199" s="14"/>
      <c r="BM199" s="14"/>
      <c r="BN199" s="14"/>
      <c r="BO199" s="14"/>
      <c r="BP199" s="14"/>
      <c r="BQ199" s="14"/>
      <c r="BR199" s="14">
        <v>316465.90999999997</v>
      </c>
      <c r="BS199" s="14" t="s">
        <v>2195</v>
      </c>
      <c r="BT199" s="14"/>
      <c r="BU199" s="14"/>
      <c r="BV199" s="14"/>
      <c r="BW199" s="14" t="s">
        <v>2196</v>
      </c>
      <c r="BX199" s="14"/>
      <c r="BY199" s="14"/>
      <c r="BZ199" s="14"/>
      <c r="CA199" s="14"/>
      <c r="CB199" s="14"/>
      <c r="CC199" s="14"/>
      <c r="CD199" s="14"/>
      <c r="CE199" s="14"/>
      <c r="CF199" s="14"/>
      <c r="CG199" s="14"/>
      <c r="CH199" s="14"/>
      <c r="CI199" s="14"/>
      <c r="CJ199" s="14"/>
      <c r="CK199" s="14"/>
      <c r="CL199" s="14"/>
      <c r="CM199" s="14"/>
      <c r="CN199" s="14"/>
      <c r="CO199" s="14"/>
      <c r="CP199" s="14"/>
      <c r="CQ199" s="14"/>
      <c r="CR199" s="17">
        <v>45678</v>
      </c>
      <c r="CS199" s="17">
        <v>45649</v>
      </c>
      <c r="CT199" s="17">
        <v>45649</v>
      </c>
      <c r="CU199" s="14"/>
      <c r="CV199" s="14"/>
      <c r="CW199" s="14"/>
      <c r="CX199" s="14"/>
      <c r="CY199" s="14"/>
      <c r="CZ199" s="18">
        <v>45655</v>
      </c>
      <c r="DA199" s="18">
        <v>46386</v>
      </c>
      <c r="DB199" s="6"/>
      <c r="DC199" s="6"/>
      <c r="DD199" s="6"/>
      <c r="DE199" s="6"/>
      <c r="DF199" s="6"/>
      <c r="DG199" s="6"/>
      <c r="DH199" s="6"/>
      <c r="DI199" s="6"/>
      <c r="DJ199" s="6"/>
      <c r="DK199" s="6"/>
      <c r="DL199" s="6"/>
      <c r="DM199" s="6"/>
      <c r="DN199" s="6"/>
      <c r="DO199" s="6"/>
      <c r="DP199" s="6"/>
      <c r="DQ199" s="6"/>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c r="FD199" s="6"/>
      <c r="FE199" s="6"/>
      <c r="FF199" s="6"/>
      <c r="FG199" s="6"/>
      <c r="FH199" s="6"/>
      <c r="FI199" s="6"/>
      <c r="FJ199" s="6"/>
      <c r="FK199" s="6"/>
      <c r="FL199" s="6"/>
      <c r="FM199" s="6"/>
      <c r="FN199" s="6"/>
      <c r="FO199" s="6"/>
      <c r="FP199" s="6"/>
      <c r="FQ199" s="6"/>
      <c r="FR199" s="6"/>
      <c r="FS199" s="6"/>
      <c r="FT199" s="6"/>
      <c r="FU199" s="6"/>
      <c r="FV199" s="6"/>
      <c r="FW199" s="6"/>
      <c r="FX199" s="6"/>
      <c r="FY199" s="6"/>
      <c r="FZ199" s="6"/>
      <c r="GA199" s="6"/>
      <c r="GB199" s="6"/>
    </row>
    <row r="200" spans="1:184" ht="94.5" customHeight="1" x14ac:dyDescent="0.35">
      <c r="A200" s="35">
        <v>45726</v>
      </c>
      <c r="B200" s="35" t="s">
        <v>115</v>
      </c>
      <c r="C200" s="40" t="s">
        <v>2197</v>
      </c>
      <c r="D200" s="14" t="s">
        <v>116</v>
      </c>
      <c r="E200" s="22" t="s">
        <v>2198</v>
      </c>
      <c r="F200" s="12" t="s">
        <v>2199</v>
      </c>
      <c r="G200" s="12" t="s">
        <v>2200</v>
      </c>
      <c r="H200" s="12" t="s">
        <v>55</v>
      </c>
      <c r="I200" s="14" t="s">
        <v>55</v>
      </c>
      <c r="J200" s="14" t="s">
        <v>104</v>
      </c>
      <c r="K200" s="14" t="s">
        <v>156</v>
      </c>
      <c r="L200" s="14">
        <v>5710</v>
      </c>
      <c r="M200" s="14" t="s">
        <v>128</v>
      </c>
      <c r="N200" s="14"/>
      <c r="O200" s="14" t="s">
        <v>125</v>
      </c>
      <c r="P200" s="14">
        <v>0</v>
      </c>
      <c r="Q200" s="13" t="s">
        <v>2201</v>
      </c>
      <c r="R200" s="14"/>
      <c r="S200" s="14">
        <v>97233</v>
      </c>
      <c r="T200" s="13" t="s">
        <v>1401</v>
      </c>
      <c r="U200" s="14">
        <v>97229</v>
      </c>
      <c r="V200" s="14"/>
      <c r="W200" s="14" t="s">
        <v>2202</v>
      </c>
      <c r="X200" s="14" t="s">
        <v>2203</v>
      </c>
      <c r="Y200" s="14" t="s">
        <v>2204</v>
      </c>
      <c r="Z200" s="14">
        <v>972</v>
      </c>
      <c r="AA200" s="14" t="s">
        <v>2205</v>
      </c>
      <c r="AB200" s="14" t="s">
        <v>113</v>
      </c>
      <c r="AC200" s="14"/>
      <c r="AD200" s="14"/>
      <c r="AE200" s="14" t="s">
        <v>117</v>
      </c>
      <c r="AF200" s="14" t="s">
        <v>118</v>
      </c>
      <c r="AG200" s="14" t="s">
        <v>119</v>
      </c>
      <c r="AH200" s="14" t="s">
        <v>120</v>
      </c>
      <c r="AI200" s="14" t="s">
        <v>121</v>
      </c>
      <c r="AJ200" s="14" t="s">
        <v>122</v>
      </c>
      <c r="AK200" s="14"/>
      <c r="AL200" s="14"/>
      <c r="AM200" s="14"/>
      <c r="AN200" s="14"/>
      <c r="AO200" s="14"/>
      <c r="AP200" s="14"/>
      <c r="AQ200" s="14"/>
      <c r="AR200" s="14"/>
      <c r="AS200" s="14"/>
      <c r="AT200" s="14"/>
      <c r="AU200" s="14"/>
      <c r="AV200" s="14"/>
      <c r="AW200" s="14"/>
      <c r="AX200" s="14"/>
      <c r="AY200" s="14"/>
      <c r="AZ200" s="14"/>
      <c r="BA200" s="10">
        <v>886369.25</v>
      </c>
      <c r="BB200" s="14">
        <v>531821.55000000005</v>
      </c>
      <c r="BC200" s="10"/>
      <c r="BD200" s="14"/>
      <c r="BE200" s="14"/>
      <c r="BF200" s="14"/>
      <c r="BG200" s="14"/>
      <c r="BH200" s="14">
        <v>354547.7</v>
      </c>
      <c r="BI200" s="14"/>
      <c r="BJ200" s="14"/>
      <c r="BK200" s="14"/>
      <c r="BL200" s="14"/>
      <c r="BM200" s="14"/>
      <c r="BN200" s="14"/>
      <c r="BO200" s="14"/>
      <c r="BP200" s="14"/>
      <c r="BQ200" s="14"/>
      <c r="BR200" s="14">
        <v>886369.25</v>
      </c>
      <c r="BS200" s="14" t="s">
        <v>2206</v>
      </c>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7">
        <v>45694</v>
      </c>
      <c r="CS200" s="17">
        <v>45652</v>
      </c>
      <c r="CT200" s="17">
        <v>45652</v>
      </c>
      <c r="CU200" s="14"/>
      <c r="CV200" s="14"/>
      <c r="CW200" s="14"/>
      <c r="CX200" s="14"/>
      <c r="CY200" s="14"/>
      <c r="CZ200" s="18">
        <v>45214</v>
      </c>
      <c r="DA200" s="18">
        <v>46022</v>
      </c>
      <c r="DB200" s="6"/>
      <c r="DC200" s="6"/>
      <c r="DD200" s="6"/>
      <c r="DE200" s="6"/>
      <c r="DF200" s="6"/>
      <c r="DG200" s="6"/>
      <c r="DH200" s="6"/>
      <c r="DI200" s="6"/>
      <c r="DJ200" s="6"/>
      <c r="DK200" s="6"/>
      <c r="DL200" s="6"/>
      <c r="DM200" s="6"/>
      <c r="DN200" s="6"/>
      <c r="DO200" s="6"/>
      <c r="DP200" s="6"/>
      <c r="DQ200" s="6"/>
      <c r="DR200" s="6"/>
      <c r="DS200" s="6"/>
      <c r="DT200" s="6"/>
      <c r="DU200" s="6"/>
      <c r="DV200" s="6"/>
      <c r="DW200" s="6"/>
      <c r="DX200" s="6"/>
      <c r="DY200" s="6"/>
      <c r="DZ200" s="6"/>
      <c r="EA200" s="6"/>
      <c r="EB200" s="6"/>
      <c r="EC200" s="6"/>
      <c r="ED200" s="6"/>
      <c r="EE200" s="6"/>
      <c r="EF200" s="6"/>
      <c r="EG200" s="6"/>
      <c r="EH200" s="6"/>
      <c r="EI200" s="6"/>
      <c r="EJ200" s="6"/>
      <c r="EK200" s="6"/>
      <c r="EL200" s="6"/>
      <c r="EM200" s="6"/>
      <c r="EN200" s="6"/>
      <c r="EO200" s="6"/>
      <c r="EP200" s="6"/>
      <c r="EQ200" s="6"/>
      <c r="ER200" s="6"/>
      <c r="ES200" s="6"/>
      <c r="ET200" s="6"/>
      <c r="EU200" s="6"/>
      <c r="EV200" s="6"/>
      <c r="EW200" s="6"/>
      <c r="EX200" s="6"/>
      <c r="EY200" s="6"/>
      <c r="EZ200" s="6"/>
      <c r="FA200" s="6"/>
      <c r="FB200" s="6"/>
      <c r="FC200" s="6"/>
      <c r="FD200" s="6"/>
      <c r="FE200" s="6"/>
      <c r="FF200" s="6"/>
      <c r="FG200" s="6"/>
      <c r="FH200" s="6"/>
      <c r="FI200" s="6"/>
      <c r="FJ200" s="6"/>
      <c r="FK200" s="6"/>
      <c r="FL200" s="6"/>
      <c r="FM200" s="6"/>
      <c r="FN200" s="6"/>
      <c r="FO200" s="6"/>
      <c r="FP200" s="6"/>
      <c r="FQ200" s="6"/>
      <c r="FR200" s="6"/>
      <c r="FS200" s="6"/>
      <c r="FT200" s="6"/>
      <c r="FU200" s="6"/>
      <c r="FV200" s="6"/>
      <c r="FW200" s="6"/>
      <c r="FX200" s="6"/>
      <c r="FY200" s="6"/>
      <c r="FZ200" s="6"/>
      <c r="GA200" s="6"/>
      <c r="GB200" s="6"/>
    </row>
    <row r="201" spans="1:184" ht="261" x14ac:dyDescent="0.35">
      <c r="A201" s="1">
        <v>45726</v>
      </c>
      <c r="B201" s="34" t="s">
        <v>263</v>
      </c>
      <c r="C201" s="40" t="s">
        <v>2207</v>
      </c>
      <c r="D201" s="14" t="s">
        <v>116</v>
      </c>
      <c r="E201" s="22" t="s">
        <v>2208</v>
      </c>
      <c r="F201" s="12" t="s">
        <v>2209</v>
      </c>
      <c r="G201" s="12" t="s">
        <v>2210</v>
      </c>
      <c r="H201" s="12" t="s">
        <v>55</v>
      </c>
      <c r="I201" s="14" t="s">
        <v>55</v>
      </c>
      <c r="J201" s="14" t="s">
        <v>104</v>
      </c>
      <c r="K201" s="14" t="s">
        <v>156</v>
      </c>
      <c r="L201" s="14">
        <v>9220</v>
      </c>
      <c r="M201" s="14" t="s">
        <v>223</v>
      </c>
      <c r="N201" s="14"/>
      <c r="O201" s="14" t="s">
        <v>125</v>
      </c>
      <c r="P201" s="14">
        <v>38</v>
      </c>
      <c r="Q201" s="13" t="s">
        <v>2046</v>
      </c>
      <c r="R201" s="14"/>
      <c r="S201" s="14">
        <v>97200</v>
      </c>
      <c r="T201" s="13" t="s">
        <v>258</v>
      </c>
      <c r="U201" s="14">
        <v>97209</v>
      </c>
      <c r="V201" s="14"/>
      <c r="W201" s="14" t="s">
        <v>1930</v>
      </c>
      <c r="X201" s="14" t="s">
        <v>1931</v>
      </c>
      <c r="Y201" s="14" t="s">
        <v>2048</v>
      </c>
      <c r="Z201" s="14">
        <v>972</v>
      </c>
      <c r="AA201" s="14" t="s">
        <v>2211</v>
      </c>
      <c r="AB201" s="14" t="s">
        <v>113</v>
      </c>
      <c r="AC201" s="14" t="s">
        <v>822</v>
      </c>
      <c r="AD201" s="14"/>
      <c r="AE201" s="14" t="s">
        <v>1096</v>
      </c>
      <c r="AF201" s="14" t="s">
        <v>1097</v>
      </c>
      <c r="AG201" s="14" t="s">
        <v>1552</v>
      </c>
      <c r="AH201" s="14" t="s">
        <v>1553</v>
      </c>
      <c r="AI201" s="14" t="s">
        <v>1554</v>
      </c>
      <c r="AJ201" s="14" t="s">
        <v>1555</v>
      </c>
      <c r="AK201" s="14"/>
      <c r="AL201" s="14"/>
      <c r="AM201" s="14"/>
      <c r="AN201" s="14"/>
      <c r="AO201" s="14"/>
      <c r="AP201" s="14"/>
      <c r="AQ201" s="14"/>
      <c r="AR201" s="14"/>
      <c r="AS201" s="14"/>
      <c r="AT201" s="14"/>
      <c r="AU201" s="14"/>
      <c r="AV201" s="14"/>
      <c r="AW201" s="14"/>
      <c r="AX201" s="14"/>
      <c r="AY201" s="14"/>
      <c r="AZ201" s="14"/>
      <c r="BA201" s="10">
        <v>1283205</v>
      </c>
      <c r="BB201" s="14">
        <v>518000</v>
      </c>
      <c r="BC201" s="10">
        <v>603205</v>
      </c>
      <c r="BD201" s="14"/>
      <c r="BE201" s="14"/>
      <c r="BF201" s="14">
        <v>162000</v>
      </c>
      <c r="BG201" s="14"/>
      <c r="BH201" s="14">
        <v>0</v>
      </c>
      <c r="BI201" s="14"/>
      <c r="BJ201" s="14"/>
      <c r="BK201" s="14"/>
      <c r="BL201" s="14"/>
      <c r="BM201" s="14"/>
      <c r="BN201" s="14"/>
      <c r="BO201" s="14"/>
      <c r="BP201" s="14"/>
      <c r="BQ201" s="14"/>
      <c r="BR201" s="14">
        <v>1283205</v>
      </c>
      <c r="BS201" s="14" t="s">
        <v>2212</v>
      </c>
      <c r="BT201" s="14" t="s">
        <v>2213</v>
      </c>
      <c r="BU201" s="14"/>
      <c r="BV201" s="14"/>
      <c r="BW201" s="14" t="s">
        <v>2214</v>
      </c>
      <c r="BX201" s="14"/>
      <c r="BY201" s="14"/>
      <c r="BZ201" s="14"/>
      <c r="CA201" s="14"/>
      <c r="CB201" s="14"/>
      <c r="CC201" s="14"/>
      <c r="CD201" s="14"/>
      <c r="CE201" s="14"/>
      <c r="CF201" s="14"/>
      <c r="CG201" s="14"/>
      <c r="CH201" s="14"/>
      <c r="CI201" s="14"/>
      <c r="CJ201" s="14"/>
      <c r="CK201" s="14"/>
      <c r="CL201" s="14"/>
      <c r="CM201" s="14"/>
      <c r="CN201" s="14"/>
      <c r="CO201" s="14"/>
      <c r="CP201" s="14"/>
      <c r="CQ201" s="14"/>
      <c r="CR201" s="17">
        <v>45688</v>
      </c>
      <c r="CS201" s="17">
        <v>45653</v>
      </c>
      <c r="CT201" s="17">
        <v>45653</v>
      </c>
      <c r="CU201" s="14"/>
      <c r="CV201" s="14"/>
      <c r="CW201" s="14"/>
      <c r="CX201" s="14"/>
      <c r="CY201" s="14"/>
      <c r="CZ201" s="18">
        <v>45670</v>
      </c>
      <c r="DA201" s="18">
        <v>46399</v>
      </c>
      <c r="DB201" s="6"/>
      <c r="DC201" s="6"/>
      <c r="DD201" s="6"/>
      <c r="DE201" s="6"/>
      <c r="DF201" s="6"/>
      <c r="DG201" s="6"/>
      <c r="DH201" s="6"/>
      <c r="DI201" s="6"/>
      <c r="DJ201" s="6"/>
      <c r="DK201" s="6"/>
      <c r="DL201" s="6"/>
      <c r="DM201" s="6"/>
      <c r="DN201" s="6"/>
      <c r="DO201" s="6"/>
      <c r="DP201" s="6"/>
      <c r="DQ201" s="6"/>
      <c r="DR201" s="6"/>
      <c r="DS201" s="6"/>
      <c r="DT201" s="6"/>
      <c r="DU201" s="6"/>
      <c r="DV201" s="6"/>
      <c r="DW201" s="6"/>
      <c r="DX201" s="6"/>
      <c r="DY201" s="6"/>
      <c r="DZ201" s="6"/>
      <c r="EA201" s="6"/>
      <c r="EB201" s="6"/>
      <c r="EC201" s="6"/>
      <c r="ED201" s="6"/>
      <c r="EE201" s="6"/>
      <c r="EF201" s="6"/>
      <c r="EG201" s="6"/>
      <c r="EH201" s="6"/>
      <c r="EI201" s="6"/>
      <c r="EJ201" s="6"/>
      <c r="EK201" s="6"/>
      <c r="EL201" s="6"/>
      <c r="EM201" s="6"/>
      <c r="EN201" s="6"/>
      <c r="EO201" s="6"/>
      <c r="EP201" s="6"/>
      <c r="EQ201" s="6"/>
      <c r="ER201" s="6"/>
      <c r="ES201" s="6"/>
      <c r="ET201" s="6"/>
      <c r="EU201" s="6"/>
      <c r="EV201" s="6"/>
      <c r="EW201" s="6"/>
      <c r="EX201" s="6"/>
      <c r="EY201" s="6"/>
      <c r="EZ201" s="6"/>
      <c r="FA201" s="6"/>
      <c r="FB201" s="6"/>
      <c r="FC201" s="6"/>
      <c r="FD201" s="6"/>
      <c r="FE201" s="6"/>
      <c r="FF201" s="6"/>
      <c r="FG201" s="6"/>
      <c r="FH201" s="6"/>
      <c r="FI201" s="6"/>
      <c r="FJ201" s="6"/>
      <c r="FK201" s="6"/>
      <c r="FL201" s="6"/>
      <c r="FM201" s="6"/>
      <c r="FN201" s="6"/>
      <c r="FO201" s="6"/>
      <c r="FP201" s="6"/>
      <c r="FQ201" s="6"/>
      <c r="FR201" s="6"/>
      <c r="FS201" s="6"/>
      <c r="FT201" s="6"/>
      <c r="FU201" s="6"/>
      <c r="FV201" s="6"/>
      <c r="FW201" s="6"/>
      <c r="FX201" s="6"/>
      <c r="FY201" s="6"/>
      <c r="FZ201" s="6"/>
      <c r="GA201" s="6"/>
      <c r="GB201" s="6"/>
    </row>
    <row r="202" spans="1:184" ht="58" x14ac:dyDescent="0.35">
      <c r="A202" s="1">
        <v>45726</v>
      </c>
      <c r="B202" s="35" t="s">
        <v>115</v>
      </c>
      <c r="C202" s="40" t="s">
        <v>2215</v>
      </c>
      <c r="D202" s="14" t="s">
        <v>116</v>
      </c>
      <c r="E202" s="22" t="s">
        <v>2216</v>
      </c>
      <c r="F202" s="12" t="s">
        <v>2217</v>
      </c>
      <c r="G202" s="12" t="s">
        <v>2218</v>
      </c>
      <c r="H202" s="12" t="s">
        <v>55</v>
      </c>
      <c r="I202" s="14" t="s">
        <v>55</v>
      </c>
      <c r="J202" s="14" t="s">
        <v>104</v>
      </c>
      <c r="K202" s="14"/>
      <c r="L202" s="14">
        <v>5499</v>
      </c>
      <c r="M202" s="14" t="s">
        <v>105</v>
      </c>
      <c r="N202" s="14"/>
      <c r="O202" s="14" t="s">
        <v>125</v>
      </c>
      <c r="P202" s="14">
        <v>10</v>
      </c>
      <c r="Q202" s="13" t="s">
        <v>2219</v>
      </c>
      <c r="R202" s="14"/>
      <c r="S202" s="14">
        <v>97224</v>
      </c>
      <c r="T202" s="13" t="s">
        <v>1049</v>
      </c>
      <c r="U202" s="14">
        <v>97207</v>
      </c>
      <c r="V202" s="14"/>
      <c r="W202" s="14" t="s">
        <v>2220</v>
      </c>
      <c r="X202" s="14" t="s">
        <v>145</v>
      </c>
      <c r="Y202" s="14" t="s">
        <v>2221</v>
      </c>
      <c r="Z202" s="14">
        <v>972</v>
      </c>
      <c r="AA202" s="14" t="s">
        <v>2222</v>
      </c>
      <c r="AB202" s="14" t="s">
        <v>113</v>
      </c>
      <c r="AC202" s="14"/>
      <c r="AD202" s="14"/>
      <c r="AE202" s="14" t="s">
        <v>574</v>
      </c>
      <c r="AF202" s="14" t="s">
        <v>575</v>
      </c>
      <c r="AG202" s="14" t="s">
        <v>576</v>
      </c>
      <c r="AH202" s="14" t="s">
        <v>577</v>
      </c>
      <c r="AI202" s="14" t="s">
        <v>578</v>
      </c>
      <c r="AJ202" s="14" t="s">
        <v>579</v>
      </c>
      <c r="AK202" s="14" t="s">
        <v>580</v>
      </c>
      <c r="AL202" s="14" t="s">
        <v>581</v>
      </c>
      <c r="AM202" s="14"/>
      <c r="AN202" s="14"/>
      <c r="AO202" s="14"/>
      <c r="AP202" s="14"/>
      <c r="AQ202" s="14"/>
      <c r="AR202" s="14"/>
      <c r="AS202" s="14"/>
      <c r="AT202" s="14"/>
      <c r="AU202" s="14"/>
      <c r="AV202" s="14"/>
      <c r="AW202" s="14"/>
      <c r="AX202" s="14"/>
      <c r="AY202" s="14"/>
      <c r="AZ202" s="14"/>
      <c r="BA202" s="10">
        <v>210000</v>
      </c>
      <c r="BB202" s="14">
        <v>136500</v>
      </c>
      <c r="BC202" s="10"/>
      <c r="BD202" s="14"/>
      <c r="BE202" s="14"/>
      <c r="BF202" s="14"/>
      <c r="BG202" s="14"/>
      <c r="BH202" s="14">
        <v>73500</v>
      </c>
      <c r="BI202" s="14"/>
      <c r="BJ202" s="14"/>
      <c r="BK202" s="14"/>
      <c r="BL202" s="14"/>
      <c r="BM202" s="14"/>
      <c r="BN202" s="14"/>
      <c r="BO202" s="14"/>
      <c r="BP202" s="14"/>
      <c r="BQ202" s="14"/>
      <c r="BR202" s="14">
        <v>105000</v>
      </c>
      <c r="BS202" s="14" t="s">
        <v>2223</v>
      </c>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7">
        <v>45691</v>
      </c>
      <c r="CS202" s="17">
        <v>45656</v>
      </c>
      <c r="CT202" s="17">
        <v>45656</v>
      </c>
      <c r="CU202" s="14"/>
      <c r="CV202" s="14"/>
      <c r="CW202" s="14"/>
      <c r="CX202" s="14"/>
      <c r="CY202" s="14"/>
      <c r="CZ202" s="18">
        <v>44927</v>
      </c>
      <c r="DA202" s="18">
        <v>45657</v>
      </c>
      <c r="DB202" s="6"/>
      <c r="DC202" s="6"/>
      <c r="DD202" s="6"/>
      <c r="DE202" s="6"/>
      <c r="DF202" s="6"/>
      <c r="DG202" s="6"/>
      <c r="DH202" s="6"/>
      <c r="DI202" s="6"/>
      <c r="DJ202" s="6"/>
      <c r="DK202" s="6"/>
      <c r="DL202" s="6"/>
      <c r="DM202" s="6"/>
      <c r="DN202" s="6"/>
      <c r="DO202" s="6"/>
      <c r="DP202" s="6"/>
      <c r="DQ202" s="6"/>
      <c r="DR202" s="6"/>
      <c r="DS202" s="6"/>
      <c r="DT202" s="6"/>
      <c r="DU202" s="6"/>
      <c r="DV202" s="6"/>
      <c r="DW202" s="6"/>
      <c r="DX202" s="6"/>
      <c r="DY202" s="6"/>
      <c r="DZ202" s="6"/>
      <c r="EA202" s="6"/>
      <c r="EB202" s="6"/>
      <c r="EC202" s="6"/>
      <c r="ED202" s="6"/>
      <c r="EE202" s="6"/>
      <c r="EF202" s="6"/>
      <c r="EG202" s="6"/>
      <c r="EH202" s="6"/>
      <c r="EI202" s="6"/>
      <c r="EJ202" s="6"/>
      <c r="EK202" s="6"/>
      <c r="EL202" s="6"/>
      <c r="EM202" s="6"/>
      <c r="EN202" s="6"/>
      <c r="EO202" s="6"/>
      <c r="EP202" s="6"/>
      <c r="EQ202" s="6"/>
      <c r="ER202" s="6"/>
      <c r="ES202" s="6"/>
      <c r="ET202" s="6"/>
      <c r="EU202" s="6"/>
      <c r="EV202" s="6"/>
      <c r="EW202" s="6"/>
      <c r="EX202" s="6"/>
      <c r="EY202" s="6"/>
      <c r="EZ202" s="6"/>
      <c r="FA202" s="6"/>
      <c r="FB202" s="6"/>
      <c r="FC202" s="6"/>
      <c r="FD202" s="6"/>
      <c r="FE202" s="6"/>
      <c r="FF202" s="6"/>
      <c r="FG202" s="6"/>
      <c r="FH202" s="6"/>
      <c r="FI202" s="6"/>
      <c r="FJ202" s="6"/>
      <c r="FK202" s="6"/>
      <c r="FL202" s="6"/>
      <c r="FM202" s="6"/>
      <c r="FN202" s="6"/>
      <c r="FO202" s="6"/>
      <c r="FP202" s="6"/>
      <c r="FQ202" s="6"/>
      <c r="FR202" s="6"/>
      <c r="FS202" s="6"/>
      <c r="FT202" s="6"/>
      <c r="FU202" s="6"/>
      <c r="FV202" s="6"/>
      <c r="FW202" s="6"/>
      <c r="FX202" s="6"/>
      <c r="FY202" s="6"/>
      <c r="FZ202" s="6"/>
      <c r="GA202" s="6"/>
      <c r="GB202" s="6"/>
    </row>
    <row r="203" spans="1:184" ht="179" customHeight="1" x14ac:dyDescent="0.35">
      <c r="A203" s="1">
        <v>45726</v>
      </c>
      <c r="B203" s="35" t="s">
        <v>115</v>
      </c>
      <c r="C203" s="40" t="s">
        <v>2224</v>
      </c>
      <c r="D203" s="14" t="s">
        <v>116</v>
      </c>
      <c r="E203" s="22" t="s">
        <v>2225</v>
      </c>
      <c r="F203" s="12" t="s">
        <v>2226</v>
      </c>
      <c r="G203" s="12" t="s">
        <v>2227</v>
      </c>
      <c r="H203" s="12" t="s">
        <v>55</v>
      </c>
      <c r="I203" s="14" t="s">
        <v>55</v>
      </c>
      <c r="J203" s="14" t="s">
        <v>104</v>
      </c>
      <c r="K203" s="14"/>
      <c r="L203" s="14">
        <v>5710</v>
      </c>
      <c r="M203" s="14" t="s">
        <v>128</v>
      </c>
      <c r="N203" s="14"/>
      <c r="O203" s="14" t="s">
        <v>125</v>
      </c>
      <c r="P203" s="14">
        <v>0</v>
      </c>
      <c r="Q203" s="13" t="s">
        <v>2228</v>
      </c>
      <c r="R203" s="14"/>
      <c r="S203" s="14">
        <v>97234</v>
      </c>
      <c r="T203" s="13" t="s">
        <v>258</v>
      </c>
      <c r="U203" s="14">
        <v>97209</v>
      </c>
      <c r="V203" s="14"/>
      <c r="W203" s="14" t="s">
        <v>2229</v>
      </c>
      <c r="X203" s="14" t="s">
        <v>2230</v>
      </c>
      <c r="Y203" s="14" t="s">
        <v>2231</v>
      </c>
      <c r="Z203" s="14">
        <v>972</v>
      </c>
      <c r="AA203" s="14" t="s">
        <v>2232</v>
      </c>
      <c r="AB203" s="14" t="s">
        <v>113</v>
      </c>
      <c r="AC203" s="14" t="s">
        <v>250</v>
      </c>
      <c r="AD203" s="14"/>
      <c r="AE203" s="14" t="s">
        <v>117</v>
      </c>
      <c r="AF203" s="14" t="s">
        <v>118</v>
      </c>
      <c r="AG203" s="14" t="s">
        <v>119</v>
      </c>
      <c r="AH203" s="14" t="s">
        <v>120</v>
      </c>
      <c r="AI203" s="14" t="s">
        <v>121</v>
      </c>
      <c r="AJ203" s="14" t="s">
        <v>122</v>
      </c>
      <c r="AK203" s="14"/>
      <c r="AL203" s="14"/>
      <c r="AM203" s="14"/>
      <c r="AN203" s="14"/>
      <c r="AO203" s="14"/>
      <c r="AP203" s="14"/>
      <c r="AQ203" s="14"/>
      <c r="AR203" s="14"/>
      <c r="AS203" s="14"/>
      <c r="AT203" s="14"/>
      <c r="AU203" s="14"/>
      <c r="AV203" s="14"/>
      <c r="AW203" s="14"/>
      <c r="AX203" s="14"/>
      <c r="AY203" s="14"/>
      <c r="AZ203" s="14"/>
      <c r="BA203" s="10">
        <v>74949.009999999995</v>
      </c>
      <c r="BB203" s="14">
        <v>52464.3</v>
      </c>
      <c r="BC203" s="10"/>
      <c r="BD203" s="14"/>
      <c r="BE203" s="14"/>
      <c r="BF203" s="14"/>
      <c r="BG203" s="14">
        <v>22484.7</v>
      </c>
      <c r="BH203" s="14">
        <v>0.01</v>
      </c>
      <c r="BI203" s="14"/>
      <c r="BJ203" s="14"/>
      <c r="BK203" s="14"/>
      <c r="BL203" s="14"/>
      <c r="BM203" s="14"/>
      <c r="BN203" s="14"/>
      <c r="BO203" s="14"/>
      <c r="BP203" s="14"/>
      <c r="BQ203" s="14"/>
      <c r="BR203" s="14">
        <v>0</v>
      </c>
      <c r="BS203" s="14" t="s">
        <v>2233</v>
      </c>
      <c r="BT203" s="14"/>
      <c r="BU203" s="14"/>
      <c r="BV203" s="14"/>
      <c r="BW203" s="14"/>
      <c r="BX203" s="14" t="s">
        <v>2234</v>
      </c>
      <c r="BY203" s="14"/>
      <c r="BZ203" s="14"/>
      <c r="CA203" s="14"/>
      <c r="CB203" s="14"/>
      <c r="CC203" s="14"/>
      <c r="CD203" s="14"/>
      <c r="CE203" s="14"/>
      <c r="CF203" s="14"/>
      <c r="CG203" s="14"/>
      <c r="CH203" s="14"/>
      <c r="CI203" s="14"/>
      <c r="CJ203" s="14"/>
      <c r="CK203" s="14"/>
      <c r="CL203" s="14"/>
      <c r="CM203" s="14"/>
      <c r="CN203" s="14"/>
      <c r="CO203" s="14"/>
      <c r="CP203" s="14"/>
      <c r="CQ203" s="14"/>
      <c r="CR203" s="17">
        <v>45719</v>
      </c>
      <c r="CS203" s="17">
        <v>45656</v>
      </c>
      <c r="CT203" s="17">
        <v>45719</v>
      </c>
      <c r="CU203" s="14"/>
      <c r="CV203" s="14"/>
      <c r="CW203" s="14"/>
      <c r="CX203" s="14"/>
      <c r="CY203" s="14"/>
      <c r="CZ203" s="18">
        <v>45078</v>
      </c>
      <c r="DA203" s="18">
        <v>46387</v>
      </c>
      <c r="DB203" s="6"/>
      <c r="DC203" s="6"/>
      <c r="DD203" s="6"/>
      <c r="DE203" s="6"/>
      <c r="DF203" s="6"/>
      <c r="DG203" s="6"/>
      <c r="DH203" s="6"/>
      <c r="DI203" s="6"/>
      <c r="DJ203" s="6"/>
      <c r="DK203" s="6"/>
      <c r="DL203" s="6"/>
      <c r="DM203" s="6"/>
      <c r="DN203" s="6"/>
      <c r="DO203" s="6"/>
      <c r="DP203" s="6"/>
      <c r="DQ203" s="6"/>
      <c r="DR203" s="6"/>
      <c r="DS203" s="6"/>
      <c r="DT203" s="6"/>
      <c r="DU203" s="6"/>
      <c r="DV203" s="6"/>
      <c r="DW203" s="6"/>
      <c r="DX203" s="6"/>
      <c r="DY203" s="6"/>
      <c r="DZ203" s="6"/>
      <c r="EA203" s="6"/>
      <c r="EB203" s="6"/>
      <c r="EC203" s="6"/>
      <c r="ED203" s="6"/>
      <c r="EE203" s="6"/>
      <c r="EF203" s="6"/>
      <c r="EG203" s="6"/>
      <c r="EH203" s="6"/>
      <c r="EI203" s="6"/>
      <c r="EJ203" s="6"/>
      <c r="EK203" s="6"/>
      <c r="EL203" s="6"/>
      <c r="EM203" s="6"/>
      <c r="EN203" s="6"/>
      <c r="EO203" s="6"/>
      <c r="EP203" s="6"/>
      <c r="EQ203" s="6"/>
      <c r="ER203" s="6"/>
      <c r="ES203" s="6"/>
      <c r="ET203" s="6"/>
      <c r="EU203" s="6"/>
      <c r="EV203" s="6"/>
      <c r="EW203" s="6"/>
      <c r="EX203" s="6"/>
      <c r="EY203" s="6"/>
      <c r="EZ203" s="6"/>
      <c r="FA203" s="6"/>
      <c r="FB203" s="6"/>
      <c r="FC203" s="6"/>
      <c r="FD203" s="6"/>
      <c r="FE203" s="6"/>
      <c r="FF203" s="6"/>
      <c r="FG203" s="6"/>
      <c r="FH203" s="6"/>
      <c r="FI203" s="6"/>
      <c r="FJ203" s="6"/>
      <c r="FK203" s="6"/>
      <c r="FL203" s="6"/>
      <c r="FM203" s="6"/>
      <c r="FN203" s="6"/>
      <c r="FO203" s="6"/>
      <c r="FP203" s="6"/>
      <c r="FQ203" s="6"/>
      <c r="FR203" s="6"/>
      <c r="FS203" s="6"/>
      <c r="FT203" s="6"/>
      <c r="FU203" s="6"/>
      <c r="FV203" s="6"/>
      <c r="FW203" s="6"/>
      <c r="FX203" s="6"/>
      <c r="FY203" s="6"/>
      <c r="FZ203" s="6"/>
      <c r="GA203" s="6"/>
      <c r="GB203" s="6"/>
    </row>
    <row r="204" spans="1:184" ht="188.5" x14ac:dyDescent="0.35">
      <c r="A204" s="1">
        <v>45726</v>
      </c>
      <c r="B204" s="34" t="s">
        <v>263</v>
      </c>
      <c r="C204" s="40" t="s">
        <v>2235</v>
      </c>
      <c r="D204" s="14" t="s">
        <v>116</v>
      </c>
      <c r="E204" s="12" t="s">
        <v>2236</v>
      </c>
      <c r="F204" s="12" t="s">
        <v>2237</v>
      </c>
      <c r="G204" s="12" t="s">
        <v>2210</v>
      </c>
      <c r="H204" s="12" t="s">
        <v>55</v>
      </c>
      <c r="I204" s="14" t="s">
        <v>55</v>
      </c>
      <c r="J204" s="14" t="s">
        <v>104</v>
      </c>
      <c r="K204" s="14" t="s">
        <v>156</v>
      </c>
      <c r="L204" s="14">
        <v>9220</v>
      </c>
      <c r="M204" s="14" t="s">
        <v>223</v>
      </c>
      <c r="N204" s="14"/>
      <c r="O204" s="14" t="s">
        <v>125</v>
      </c>
      <c r="P204" s="14">
        <v>38</v>
      </c>
      <c r="Q204" s="13" t="s">
        <v>2046</v>
      </c>
      <c r="R204" s="14"/>
      <c r="S204" s="14">
        <v>97200</v>
      </c>
      <c r="T204" s="13" t="s">
        <v>258</v>
      </c>
      <c r="U204" s="14">
        <v>97209</v>
      </c>
      <c r="V204" s="14"/>
      <c r="W204" s="14" t="s">
        <v>1930</v>
      </c>
      <c r="X204" s="14" t="s">
        <v>1931</v>
      </c>
      <c r="Y204" s="14" t="s">
        <v>2048</v>
      </c>
      <c r="Z204" s="14">
        <v>972</v>
      </c>
      <c r="AA204" s="14" t="s">
        <v>262</v>
      </c>
      <c r="AB204" s="14" t="s">
        <v>113</v>
      </c>
      <c r="AC204" s="14" t="s">
        <v>822</v>
      </c>
      <c r="AD204" s="14"/>
      <c r="AE204" s="14" t="s">
        <v>1096</v>
      </c>
      <c r="AF204" s="14" t="s">
        <v>1097</v>
      </c>
      <c r="AG204" s="14" t="s">
        <v>1552</v>
      </c>
      <c r="AH204" s="14" t="s">
        <v>1553</v>
      </c>
      <c r="AI204" s="14" t="s">
        <v>1554</v>
      </c>
      <c r="AJ204" s="14" t="s">
        <v>1555</v>
      </c>
      <c r="AK204" s="14"/>
      <c r="AL204" s="14"/>
      <c r="AM204" s="14"/>
      <c r="AN204" s="14"/>
      <c r="AO204" s="14"/>
      <c r="AP204" s="14"/>
      <c r="AQ204" s="14"/>
      <c r="AR204" s="14"/>
      <c r="AS204" s="14"/>
      <c r="AT204" s="14"/>
      <c r="AU204" s="14"/>
      <c r="AV204" s="14"/>
      <c r="AW204" s="14"/>
      <c r="AX204" s="14"/>
      <c r="AY204" s="14"/>
      <c r="AZ204" s="14"/>
      <c r="BA204" s="10">
        <v>690610</v>
      </c>
      <c r="BB204" s="14">
        <v>333900</v>
      </c>
      <c r="BC204" s="10">
        <v>321710</v>
      </c>
      <c r="BD204" s="14"/>
      <c r="BE204" s="14"/>
      <c r="BF204" s="14">
        <v>35000</v>
      </c>
      <c r="BG204" s="14"/>
      <c r="BH204" s="14">
        <v>0</v>
      </c>
      <c r="BI204" s="14"/>
      <c r="BJ204" s="14"/>
      <c r="BK204" s="14"/>
      <c r="BL204" s="14"/>
      <c r="BM204" s="14"/>
      <c r="BN204" s="14"/>
      <c r="BO204" s="14"/>
      <c r="BP204" s="14"/>
      <c r="BQ204" s="14"/>
      <c r="BR204" s="14">
        <v>690610</v>
      </c>
      <c r="BS204" s="14" t="s">
        <v>2238</v>
      </c>
      <c r="BT204" s="14" t="s">
        <v>2239</v>
      </c>
      <c r="BU204" s="14"/>
      <c r="BV204" s="14"/>
      <c r="BW204" s="14" t="s">
        <v>2240</v>
      </c>
      <c r="BX204" s="14"/>
      <c r="BY204" s="14"/>
      <c r="BZ204" s="14"/>
      <c r="CA204" s="14"/>
      <c r="CB204" s="14"/>
      <c r="CC204" s="14"/>
      <c r="CD204" s="14"/>
      <c r="CE204" s="14"/>
      <c r="CF204" s="14"/>
      <c r="CG204" s="14"/>
      <c r="CH204" s="14"/>
      <c r="CI204" s="14"/>
      <c r="CJ204" s="14"/>
      <c r="CK204" s="14"/>
      <c r="CL204" s="14"/>
      <c r="CM204" s="14"/>
      <c r="CN204" s="14"/>
      <c r="CO204" s="14"/>
      <c r="CP204" s="14"/>
      <c r="CQ204" s="14"/>
      <c r="CR204" s="17">
        <v>45678</v>
      </c>
      <c r="CS204" s="17">
        <v>45656</v>
      </c>
      <c r="CT204" s="17">
        <v>45656</v>
      </c>
      <c r="CU204" s="14"/>
      <c r="CV204" s="14"/>
      <c r="CW204" s="14"/>
      <c r="CX204" s="14"/>
      <c r="CY204" s="14"/>
      <c r="CZ204" s="18">
        <v>45139</v>
      </c>
      <c r="DA204" s="18">
        <v>46234</v>
      </c>
      <c r="DB204" s="6"/>
      <c r="DC204" s="6"/>
      <c r="DD204" s="6"/>
      <c r="DE204" s="6"/>
      <c r="DF204" s="6"/>
      <c r="DG204" s="6"/>
      <c r="DH204" s="6"/>
      <c r="DI204" s="6"/>
      <c r="DJ204" s="6"/>
      <c r="DK204" s="6"/>
      <c r="DL204" s="6"/>
      <c r="DM204" s="6"/>
      <c r="DN204" s="6"/>
      <c r="DO204" s="6"/>
      <c r="DP204" s="6"/>
      <c r="DQ204" s="6"/>
      <c r="DR204" s="6"/>
      <c r="DS204" s="6"/>
      <c r="DT204" s="6"/>
      <c r="DU204" s="6"/>
      <c r="DV204" s="6"/>
      <c r="DW204" s="6"/>
      <c r="DX204" s="6"/>
      <c r="DY204" s="6"/>
      <c r="DZ204" s="6"/>
      <c r="EA204" s="6"/>
      <c r="EB204" s="6"/>
      <c r="EC204" s="6"/>
      <c r="ED204" s="6"/>
      <c r="EE204" s="6"/>
      <c r="EF204" s="6"/>
      <c r="EG204" s="6"/>
      <c r="EH204" s="6"/>
      <c r="EI204" s="6"/>
      <c r="EJ204" s="6"/>
      <c r="EK204" s="6"/>
      <c r="EL204" s="6"/>
      <c r="EM204" s="6"/>
      <c r="EN204" s="6"/>
      <c r="EO204" s="6"/>
      <c r="EP204" s="6"/>
      <c r="EQ204" s="6"/>
      <c r="ER204" s="6"/>
      <c r="ES204" s="6"/>
      <c r="ET204" s="6"/>
      <c r="EU204" s="6"/>
      <c r="EV204" s="6"/>
      <c r="EW204" s="6"/>
      <c r="EX204" s="6"/>
      <c r="EY204" s="6"/>
      <c r="EZ204" s="6"/>
      <c r="FA204" s="6"/>
      <c r="FB204" s="6"/>
      <c r="FC204" s="6"/>
      <c r="FD204" s="6"/>
      <c r="FE204" s="6"/>
      <c r="FF204" s="6"/>
      <c r="FG204" s="6"/>
      <c r="FH204" s="6"/>
      <c r="FI204" s="6"/>
      <c r="FJ204" s="6"/>
      <c r="FK204" s="6"/>
      <c r="FL204" s="6"/>
      <c r="FM204" s="6"/>
      <c r="FN204" s="6"/>
      <c r="FO204" s="6"/>
      <c r="FP204" s="6"/>
      <c r="FQ204" s="6"/>
      <c r="FR204" s="6"/>
      <c r="FS204" s="6"/>
      <c r="FT204" s="6"/>
      <c r="FU204" s="6"/>
      <c r="FV204" s="6"/>
      <c r="FW204" s="6"/>
      <c r="FX204" s="6"/>
      <c r="FY204" s="6"/>
      <c r="FZ204" s="6"/>
      <c r="GA204" s="6"/>
      <c r="GB204" s="6"/>
    </row>
    <row r="205" spans="1:184" ht="246.5" x14ac:dyDescent="0.35">
      <c r="A205" s="1">
        <v>45726</v>
      </c>
      <c r="B205" s="34" t="s">
        <v>263</v>
      </c>
      <c r="C205" s="40" t="s">
        <v>2241</v>
      </c>
      <c r="D205" s="14" t="s">
        <v>116</v>
      </c>
      <c r="E205" s="12" t="s">
        <v>2242</v>
      </c>
      <c r="F205" s="12" t="s">
        <v>2243</v>
      </c>
      <c r="G205" s="12" t="s">
        <v>2210</v>
      </c>
      <c r="H205" s="12" t="s">
        <v>55</v>
      </c>
      <c r="I205" s="14" t="s">
        <v>55</v>
      </c>
      <c r="J205" s="14" t="s">
        <v>104</v>
      </c>
      <c r="K205" s="14" t="s">
        <v>156</v>
      </c>
      <c r="L205" s="14">
        <v>9220</v>
      </c>
      <c r="M205" s="14" t="s">
        <v>223</v>
      </c>
      <c r="N205" s="14"/>
      <c r="O205" s="14" t="s">
        <v>125</v>
      </c>
      <c r="P205" s="14">
        <v>32</v>
      </c>
      <c r="Q205" s="13" t="s">
        <v>2046</v>
      </c>
      <c r="R205" s="14"/>
      <c r="S205" s="14">
        <v>97200</v>
      </c>
      <c r="T205" s="13" t="s">
        <v>258</v>
      </c>
      <c r="U205" s="14">
        <v>97209</v>
      </c>
      <c r="V205" s="14"/>
      <c r="W205" s="14" t="s">
        <v>1930</v>
      </c>
      <c r="X205" s="14" t="s">
        <v>1931</v>
      </c>
      <c r="Y205" s="14" t="s">
        <v>2048</v>
      </c>
      <c r="Z205" s="14">
        <v>972</v>
      </c>
      <c r="AA205" s="14" t="s">
        <v>299</v>
      </c>
      <c r="AB205" s="14" t="s">
        <v>113</v>
      </c>
      <c r="AC205" s="14" t="s">
        <v>822</v>
      </c>
      <c r="AD205" s="14"/>
      <c r="AE205" s="14" t="s">
        <v>1096</v>
      </c>
      <c r="AF205" s="14" t="s">
        <v>1097</v>
      </c>
      <c r="AG205" s="14" t="s">
        <v>1552</v>
      </c>
      <c r="AH205" s="14" t="s">
        <v>1553</v>
      </c>
      <c r="AI205" s="14" t="s">
        <v>1554</v>
      </c>
      <c r="AJ205" s="14" t="s">
        <v>1555</v>
      </c>
      <c r="AK205" s="14"/>
      <c r="AL205" s="14"/>
      <c r="AM205" s="14"/>
      <c r="AN205" s="14"/>
      <c r="AO205" s="14"/>
      <c r="AP205" s="14"/>
      <c r="AQ205" s="14"/>
      <c r="AR205" s="14"/>
      <c r="AS205" s="14"/>
      <c r="AT205" s="14"/>
      <c r="AU205" s="14"/>
      <c r="AV205" s="14"/>
      <c r="AW205" s="14"/>
      <c r="AX205" s="14"/>
      <c r="AY205" s="14"/>
      <c r="AZ205" s="14"/>
      <c r="BA205" s="10">
        <v>773710</v>
      </c>
      <c r="BB205" s="14">
        <v>376250</v>
      </c>
      <c r="BC205" s="10">
        <v>362460</v>
      </c>
      <c r="BD205" s="14"/>
      <c r="BE205" s="14"/>
      <c r="BF205" s="14">
        <v>35000</v>
      </c>
      <c r="BG205" s="14"/>
      <c r="BH205" s="14">
        <v>0</v>
      </c>
      <c r="BI205" s="14"/>
      <c r="BJ205" s="14"/>
      <c r="BK205" s="14"/>
      <c r="BL205" s="14"/>
      <c r="BM205" s="14"/>
      <c r="BN205" s="14"/>
      <c r="BO205" s="14"/>
      <c r="BP205" s="14"/>
      <c r="BQ205" s="14"/>
      <c r="BR205" s="14">
        <v>773710</v>
      </c>
      <c r="BS205" s="14" t="s">
        <v>2244</v>
      </c>
      <c r="BT205" s="14" t="s">
        <v>2245</v>
      </c>
      <c r="BU205" s="14"/>
      <c r="BV205" s="14"/>
      <c r="BW205" s="14" t="s">
        <v>2240</v>
      </c>
      <c r="BX205" s="14"/>
      <c r="BY205" s="14"/>
      <c r="BZ205" s="14"/>
      <c r="CA205" s="14"/>
      <c r="CB205" s="14"/>
      <c r="CC205" s="14"/>
      <c r="CD205" s="14"/>
      <c r="CE205" s="14"/>
      <c r="CF205" s="14"/>
      <c r="CG205" s="14"/>
      <c r="CH205" s="14"/>
      <c r="CI205" s="14"/>
      <c r="CJ205" s="14"/>
      <c r="CK205" s="14"/>
      <c r="CL205" s="14"/>
      <c r="CM205" s="14"/>
      <c r="CN205" s="14"/>
      <c r="CO205" s="14"/>
      <c r="CP205" s="14"/>
      <c r="CQ205" s="14"/>
      <c r="CR205" s="17">
        <v>45694</v>
      </c>
      <c r="CS205" s="17">
        <v>45657</v>
      </c>
      <c r="CT205" s="17">
        <v>45657</v>
      </c>
      <c r="CU205" s="14"/>
      <c r="CV205" s="14"/>
      <c r="CW205" s="14"/>
      <c r="CX205" s="14"/>
      <c r="CY205" s="14"/>
      <c r="CZ205" s="18">
        <v>45139</v>
      </c>
      <c r="DA205" s="18">
        <v>46022</v>
      </c>
      <c r="DB205" s="6"/>
      <c r="DC205" s="6"/>
      <c r="DD205" s="6"/>
      <c r="DE205" s="6"/>
      <c r="DF205" s="6"/>
      <c r="DG205" s="6"/>
      <c r="DH205" s="6"/>
      <c r="DI205" s="6"/>
      <c r="DJ205" s="6"/>
      <c r="DK205" s="6"/>
      <c r="DL205" s="6"/>
      <c r="DM205" s="6"/>
      <c r="DN205" s="6"/>
      <c r="DO205" s="6"/>
      <c r="DP205" s="6"/>
      <c r="DQ205" s="6"/>
      <c r="DR205" s="6"/>
      <c r="DS205" s="6"/>
      <c r="DT205" s="6"/>
      <c r="DU205" s="6"/>
      <c r="DV205" s="6"/>
      <c r="DW205" s="6"/>
      <c r="DX205" s="6"/>
      <c r="DY205" s="6"/>
      <c r="DZ205" s="6"/>
      <c r="EA205" s="6"/>
      <c r="EB205" s="6"/>
      <c r="EC205" s="6"/>
      <c r="ED205" s="6"/>
      <c r="EE205" s="6"/>
      <c r="EF205" s="6"/>
      <c r="EG205" s="6"/>
      <c r="EH205" s="6"/>
      <c r="EI205" s="6"/>
      <c r="EJ205" s="6"/>
      <c r="EK205" s="6"/>
      <c r="EL205" s="6"/>
      <c r="EM205" s="6"/>
      <c r="EN205" s="6"/>
      <c r="EO205" s="6"/>
      <c r="EP205" s="6"/>
      <c r="EQ205" s="6"/>
      <c r="ER205" s="6"/>
      <c r="ES205" s="6"/>
      <c r="ET205" s="6"/>
      <c r="EU205" s="6"/>
      <c r="EV205" s="6"/>
      <c r="EW205" s="6"/>
      <c r="EX205" s="6"/>
      <c r="EY205" s="6"/>
      <c r="EZ205" s="6"/>
      <c r="FA205" s="6"/>
      <c r="FB205" s="6"/>
      <c r="FC205" s="6"/>
      <c r="FD205" s="6"/>
      <c r="FE205" s="6"/>
      <c r="FF205" s="6"/>
      <c r="FG205" s="6"/>
      <c r="FH205" s="6"/>
      <c r="FI205" s="6"/>
      <c r="FJ205" s="6"/>
      <c r="FK205" s="6"/>
      <c r="FL205" s="6"/>
      <c r="FM205" s="6"/>
      <c r="FN205" s="6"/>
      <c r="FO205" s="6"/>
      <c r="FP205" s="6"/>
      <c r="FQ205" s="6"/>
      <c r="FR205" s="6"/>
      <c r="FS205" s="6"/>
      <c r="FT205" s="6"/>
      <c r="FU205" s="6"/>
      <c r="FV205" s="6"/>
      <c r="FW205" s="6"/>
      <c r="FX205" s="6"/>
      <c r="FY205" s="6"/>
      <c r="FZ205" s="6"/>
      <c r="GA205" s="6"/>
      <c r="GB205" s="6"/>
    </row>
    <row r="206" spans="1:184" ht="72.5" x14ac:dyDescent="0.35">
      <c r="A206" s="1">
        <v>45726</v>
      </c>
      <c r="B206" s="35" t="s">
        <v>115</v>
      </c>
      <c r="C206" s="40" t="s">
        <v>2246</v>
      </c>
      <c r="D206" s="14" t="s">
        <v>116</v>
      </c>
      <c r="E206" s="12" t="s">
        <v>2247</v>
      </c>
      <c r="F206" s="12" t="s">
        <v>2248</v>
      </c>
      <c r="G206" s="12" t="s">
        <v>2249</v>
      </c>
      <c r="H206" s="12" t="s">
        <v>55</v>
      </c>
      <c r="I206" s="14" t="s">
        <v>55</v>
      </c>
      <c r="J206" s="14" t="s">
        <v>104</v>
      </c>
      <c r="K206" s="14"/>
      <c r="L206" s="14">
        <v>5710</v>
      </c>
      <c r="M206" s="14" t="s">
        <v>128</v>
      </c>
      <c r="N206" s="14"/>
      <c r="O206" s="14" t="s">
        <v>106</v>
      </c>
      <c r="P206" s="14">
        <v>43</v>
      </c>
      <c r="Q206" s="13" t="s">
        <v>2250</v>
      </c>
      <c r="R206" s="14"/>
      <c r="S206" s="14">
        <v>97220</v>
      </c>
      <c r="T206" s="13" t="s">
        <v>864</v>
      </c>
      <c r="U206" s="14">
        <v>97230</v>
      </c>
      <c r="V206" s="14"/>
      <c r="W206" s="14" t="s">
        <v>2251</v>
      </c>
      <c r="X206" s="14" t="s">
        <v>145</v>
      </c>
      <c r="Y206" s="14" t="s">
        <v>2252</v>
      </c>
      <c r="Z206" s="14">
        <v>972</v>
      </c>
      <c r="AA206" s="14" t="s">
        <v>2253</v>
      </c>
      <c r="AB206" s="14" t="s">
        <v>113</v>
      </c>
      <c r="AC206" s="14"/>
      <c r="AD206" s="14"/>
      <c r="AE206" s="14" t="s">
        <v>574</v>
      </c>
      <c r="AF206" s="14" t="s">
        <v>575</v>
      </c>
      <c r="AG206" s="14" t="s">
        <v>576</v>
      </c>
      <c r="AH206" s="14" t="s">
        <v>577</v>
      </c>
      <c r="AI206" s="14" t="s">
        <v>578</v>
      </c>
      <c r="AJ206" s="14" t="s">
        <v>579</v>
      </c>
      <c r="AK206" s="14" t="s">
        <v>580</v>
      </c>
      <c r="AL206" s="14" t="s">
        <v>581</v>
      </c>
      <c r="AM206" s="14"/>
      <c r="AN206" s="14"/>
      <c r="AO206" s="14"/>
      <c r="AP206" s="14"/>
      <c r="AQ206" s="14"/>
      <c r="AR206" s="14"/>
      <c r="AS206" s="14"/>
      <c r="AT206" s="14"/>
      <c r="AU206" s="14"/>
      <c r="AV206" s="14"/>
      <c r="AW206" s="14"/>
      <c r="AX206" s="14"/>
      <c r="AY206" s="14"/>
      <c r="AZ206" s="14"/>
      <c r="BA206" s="10">
        <v>195000</v>
      </c>
      <c r="BB206" s="14">
        <v>87750</v>
      </c>
      <c r="BC206" s="10"/>
      <c r="BD206" s="14"/>
      <c r="BE206" s="14"/>
      <c r="BF206" s="14"/>
      <c r="BG206" s="14"/>
      <c r="BH206" s="14">
        <v>107250</v>
      </c>
      <c r="BI206" s="14"/>
      <c r="BJ206" s="14"/>
      <c r="BK206" s="14"/>
      <c r="BL206" s="14"/>
      <c r="BM206" s="14"/>
      <c r="BN206" s="14"/>
      <c r="BO206" s="14"/>
      <c r="BP206" s="14"/>
      <c r="BQ206" s="14"/>
      <c r="BR206" s="14">
        <v>35000</v>
      </c>
      <c r="BS206" s="14" t="s">
        <v>2254</v>
      </c>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7">
        <v>45694</v>
      </c>
      <c r="CS206" s="17">
        <v>45657</v>
      </c>
      <c r="CT206" s="17">
        <v>45657</v>
      </c>
      <c r="CU206" s="14"/>
      <c r="CV206" s="14"/>
      <c r="CW206" s="14"/>
      <c r="CX206" s="14"/>
      <c r="CY206" s="14"/>
      <c r="CZ206" s="18">
        <v>44927</v>
      </c>
      <c r="DA206" s="18">
        <v>45657</v>
      </c>
      <c r="DB206" s="6"/>
      <c r="DC206" s="6"/>
      <c r="DD206" s="6"/>
      <c r="DE206" s="6"/>
      <c r="DF206" s="6"/>
      <c r="DG206" s="6"/>
      <c r="DH206" s="6"/>
      <c r="DI206" s="6"/>
      <c r="DJ206" s="6"/>
      <c r="DK206" s="6"/>
      <c r="DL206" s="6"/>
      <c r="DM206" s="6"/>
      <c r="DN206" s="6"/>
      <c r="DO206" s="6"/>
      <c r="DP206" s="6"/>
      <c r="DQ206" s="6"/>
      <c r="DR206" s="6"/>
      <c r="DS206" s="6"/>
      <c r="DT206" s="6"/>
      <c r="DU206" s="6"/>
      <c r="DV206" s="6"/>
      <c r="DW206" s="6"/>
      <c r="DX206" s="6"/>
      <c r="DY206" s="6"/>
      <c r="DZ206" s="6"/>
      <c r="EA206" s="6"/>
      <c r="EB206" s="6"/>
      <c r="EC206" s="6"/>
      <c r="ED206" s="6"/>
      <c r="EE206" s="6"/>
      <c r="EF206" s="6"/>
      <c r="EG206" s="6"/>
      <c r="EH206" s="6"/>
      <c r="EI206" s="6"/>
      <c r="EJ206" s="6"/>
      <c r="EK206" s="6"/>
      <c r="EL206" s="6"/>
      <c r="EM206" s="6"/>
      <c r="EN206" s="6"/>
      <c r="EO206" s="6"/>
      <c r="EP206" s="6"/>
      <c r="EQ206" s="6"/>
      <c r="ER206" s="6"/>
      <c r="ES206" s="6"/>
      <c r="ET206" s="6"/>
      <c r="EU206" s="6"/>
      <c r="EV206" s="6"/>
      <c r="EW206" s="6"/>
      <c r="EX206" s="6"/>
      <c r="EY206" s="6"/>
      <c r="EZ206" s="6"/>
      <c r="FA206" s="6"/>
      <c r="FB206" s="6"/>
      <c r="FC206" s="6"/>
      <c r="FD206" s="6"/>
      <c r="FE206" s="6"/>
      <c r="FF206" s="6"/>
      <c r="FG206" s="6"/>
      <c r="FH206" s="6"/>
      <c r="FI206" s="6"/>
      <c r="FJ206" s="6"/>
      <c r="FK206" s="6"/>
      <c r="FL206" s="6"/>
      <c r="FM206" s="6"/>
      <c r="FN206" s="6"/>
      <c r="FO206" s="6"/>
      <c r="FP206" s="6"/>
      <c r="FQ206" s="6"/>
      <c r="FR206" s="6"/>
      <c r="FS206" s="6"/>
      <c r="FT206" s="6"/>
      <c r="FU206" s="6"/>
      <c r="FV206" s="6"/>
      <c r="FW206" s="6"/>
      <c r="FX206" s="6"/>
      <c r="FY206" s="6"/>
      <c r="FZ206" s="6"/>
      <c r="GA206" s="6"/>
      <c r="GB206" s="6"/>
    </row>
    <row r="207" spans="1:184" ht="116" x14ac:dyDescent="0.35">
      <c r="A207" s="1">
        <v>45726</v>
      </c>
      <c r="B207" s="35" t="s">
        <v>115</v>
      </c>
      <c r="C207" s="40" t="s">
        <v>2255</v>
      </c>
      <c r="D207" s="14" t="s">
        <v>116</v>
      </c>
      <c r="E207" s="22" t="s">
        <v>2256</v>
      </c>
      <c r="F207" s="12" t="s">
        <v>2257</v>
      </c>
      <c r="G207" s="12" t="s">
        <v>2258</v>
      </c>
      <c r="H207" s="12" t="s">
        <v>55</v>
      </c>
      <c r="I207" s="14" t="s">
        <v>55</v>
      </c>
      <c r="J207" s="14" t="s">
        <v>104</v>
      </c>
      <c r="K207" s="14"/>
      <c r="L207" s="14">
        <v>5710</v>
      </c>
      <c r="M207" s="14" t="s">
        <v>128</v>
      </c>
      <c r="N207" s="14"/>
      <c r="O207" s="14" t="s">
        <v>125</v>
      </c>
      <c r="P207" s="14">
        <v>0</v>
      </c>
      <c r="Q207" s="13" t="s">
        <v>2259</v>
      </c>
      <c r="R207" s="14"/>
      <c r="S207" s="14">
        <v>97200</v>
      </c>
      <c r="T207" s="13" t="s">
        <v>245</v>
      </c>
      <c r="U207" s="14">
        <v>97209</v>
      </c>
      <c r="V207" s="14"/>
      <c r="W207" s="14" t="s">
        <v>2260</v>
      </c>
      <c r="X207" s="14" t="s">
        <v>2261</v>
      </c>
      <c r="Y207" s="14" t="s">
        <v>2262</v>
      </c>
      <c r="Z207" s="14">
        <v>972</v>
      </c>
      <c r="AA207" s="14" t="s">
        <v>262</v>
      </c>
      <c r="AB207" s="14" t="s">
        <v>113</v>
      </c>
      <c r="AC207" s="14"/>
      <c r="AD207" s="14"/>
      <c r="AE207" s="14" t="s">
        <v>117</v>
      </c>
      <c r="AF207" s="14" t="s">
        <v>118</v>
      </c>
      <c r="AG207" s="14" t="s">
        <v>679</v>
      </c>
      <c r="AH207" s="14" t="s">
        <v>680</v>
      </c>
      <c r="AI207" s="14" t="s">
        <v>868</v>
      </c>
      <c r="AJ207" s="14" t="s">
        <v>869</v>
      </c>
      <c r="AK207" s="14"/>
      <c r="AL207" s="14"/>
      <c r="AM207" s="14"/>
      <c r="AN207" s="14"/>
      <c r="AO207" s="14"/>
      <c r="AP207" s="14"/>
      <c r="AQ207" s="14"/>
      <c r="AR207" s="14"/>
      <c r="AS207" s="14"/>
      <c r="AT207" s="14"/>
      <c r="AU207" s="14"/>
      <c r="AV207" s="14"/>
      <c r="AW207" s="14"/>
      <c r="AX207" s="14"/>
      <c r="AY207" s="14"/>
      <c r="AZ207" s="14"/>
      <c r="BA207" s="10">
        <v>99383.679999999993</v>
      </c>
      <c r="BB207" s="14">
        <v>92674.880000000005</v>
      </c>
      <c r="BC207" s="10"/>
      <c r="BD207" s="14"/>
      <c r="BE207" s="14"/>
      <c r="BF207" s="14"/>
      <c r="BG207" s="14"/>
      <c r="BH207" s="14">
        <v>6708.8</v>
      </c>
      <c r="BI207" s="14"/>
      <c r="BJ207" s="14"/>
      <c r="BK207" s="14"/>
      <c r="BL207" s="14"/>
      <c r="BM207" s="14"/>
      <c r="BN207" s="14"/>
      <c r="BO207" s="14"/>
      <c r="BP207" s="14"/>
      <c r="BQ207" s="14"/>
      <c r="BR207" s="14"/>
      <c r="BS207" s="14" t="s">
        <v>2263</v>
      </c>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7">
        <v>45693</v>
      </c>
      <c r="CS207" s="17">
        <v>45659</v>
      </c>
      <c r="CT207" s="17">
        <v>45659</v>
      </c>
      <c r="CU207" s="14"/>
      <c r="CV207" s="14"/>
      <c r="CW207" s="14"/>
      <c r="CX207" s="14"/>
      <c r="CY207" s="14"/>
      <c r="CZ207" s="18">
        <v>45571</v>
      </c>
      <c r="DA207" s="18">
        <v>46477</v>
      </c>
      <c r="DB207" s="6"/>
      <c r="DC207" s="6"/>
      <c r="DD207" s="6"/>
      <c r="DE207" s="6"/>
      <c r="DF207" s="6"/>
      <c r="DG207" s="6"/>
      <c r="DH207" s="6"/>
      <c r="DI207" s="6"/>
      <c r="DJ207" s="6"/>
      <c r="DK207" s="6"/>
      <c r="DL207" s="6"/>
      <c r="DM207" s="6"/>
      <c r="DN207" s="6"/>
      <c r="DO207" s="6"/>
      <c r="DP207" s="6"/>
      <c r="DQ207" s="6"/>
      <c r="DR207" s="6"/>
      <c r="DS207" s="6"/>
      <c r="DT207" s="6"/>
      <c r="DU207" s="6"/>
      <c r="DV207" s="6"/>
      <c r="DW207" s="6"/>
      <c r="DX207" s="6"/>
      <c r="DY207" s="6"/>
      <c r="DZ207" s="6"/>
      <c r="EA207" s="6"/>
      <c r="EB207" s="6"/>
      <c r="EC207" s="6"/>
      <c r="ED207" s="6"/>
      <c r="EE207" s="6"/>
      <c r="EF207" s="6"/>
      <c r="EG207" s="6"/>
      <c r="EH207" s="6"/>
      <c r="EI207" s="6"/>
      <c r="EJ207" s="6"/>
      <c r="EK207" s="6"/>
      <c r="EL207" s="6"/>
      <c r="EM207" s="6"/>
      <c r="EN207" s="6"/>
      <c r="EO207" s="6"/>
      <c r="EP207" s="6"/>
      <c r="EQ207" s="6"/>
      <c r="ER207" s="6"/>
      <c r="ES207" s="6"/>
      <c r="ET207" s="6"/>
      <c r="EU207" s="6"/>
      <c r="EV207" s="6"/>
      <c r="EW207" s="6"/>
      <c r="EX207" s="6"/>
      <c r="EY207" s="6"/>
      <c r="EZ207" s="6"/>
      <c r="FA207" s="6"/>
      <c r="FB207" s="6"/>
      <c r="FC207" s="6"/>
      <c r="FD207" s="6"/>
      <c r="FE207" s="6"/>
      <c r="FF207" s="6"/>
      <c r="FG207" s="6"/>
      <c r="FH207" s="6"/>
      <c r="FI207" s="6"/>
      <c r="FJ207" s="6"/>
      <c r="FK207" s="6"/>
      <c r="FL207" s="6"/>
      <c r="FM207" s="6"/>
      <c r="FN207" s="6"/>
      <c r="FO207" s="6"/>
      <c r="FP207" s="6"/>
      <c r="FQ207" s="6"/>
      <c r="FR207" s="6"/>
      <c r="FS207" s="6"/>
      <c r="FT207" s="6"/>
      <c r="FU207" s="6"/>
      <c r="FV207" s="6"/>
      <c r="FW207" s="6"/>
      <c r="FX207" s="6"/>
      <c r="FY207" s="6"/>
      <c r="FZ207" s="6"/>
      <c r="GA207" s="6"/>
      <c r="GB207" s="6"/>
    </row>
    <row r="208" spans="1:184" ht="29" x14ac:dyDescent="0.35">
      <c r="A208" s="1">
        <v>45726</v>
      </c>
      <c r="B208" s="34" t="s">
        <v>263</v>
      </c>
      <c r="C208" s="40" t="s">
        <v>2264</v>
      </c>
      <c r="D208" s="14" t="s">
        <v>116</v>
      </c>
      <c r="E208" s="22" t="s">
        <v>2265</v>
      </c>
      <c r="F208" s="12" t="s">
        <v>2266</v>
      </c>
      <c r="G208" s="12" t="s">
        <v>2267</v>
      </c>
      <c r="H208" s="12" t="s">
        <v>55</v>
      </c>
      <c r="I208" s="14" t="s">
        <v>55</v>
      </c>
      <c r="J208" s="14" t="s">
        <v>104</v>
      </c>
      <c r="K208" s="14"/>
      <c r="L208" s="14">
        <v>6901</v>
      </c>
      <c r="M208" s="14" t="s">
        <v>772</v>
      </c>
      <c r="N208" s="14"/>
      <c r="O208" s="14" t="s">
        <v>125</v>
      </c>
      <c r="P208" s="14">
        <v>0</v>
      </c>
      <c r="Q208" s="13" t="s">
        <v>2268</v>
      </c>
      <c r="R208" s="14"/>
      <c r="S208" s="14">
        <v>97220</v>
      </c>
      <c r="T208" s="13" t="s">
        <v>864</v>
      </c>
      <c r="U208" s="14">
        <v>97230</v>
      </c>
      <c r="V208" s="14"/>
      <c r="W208" s="14" t="s">
        <v>2269</v>
      </c>
      <c r="X208" s="14" t="s">
        <v>2270</v>
      </c>
      <c r="Y208" s="14" t="s">
        <v>2271</v>
      </c>
      <c r="Z208" s="14">
        <v>972</v>
      </c>
      <c r="AA208" s="14" t="s">
        <v>262</v>
      </c>
      <c r="AB208" s="14" t="s">
        <v>113</v>
      </c>
      <c r="AC208" s="14"/>
      <c r="AD208" s="14"/>
      <c r="AE208" s="14" t="s">
        <v>1096</v>
      </c>
      <c r="AF208" s="14" t="s">
        <v>1097</v>
      </c>
      <c r="AG208" s="14" t="s">
        <v>1291</v>
      </c>
      <c r="AH208" s="14" t="s">
        <v>1292</v>
      </c>
      <c r="AI208" s="14" t="s">
        <v>1293</v>
      </c>
      <c r="AJ208" s="14" t="s">
        <v>1294</v>
      </c>
      <c r="AK208" s="14"/>
      <c r="AL208" s="14"/>
      <c r="AM208" s="14"/>
      <c r="AN208" s="14"/>
      <c r="AO208" s="14"/>
      <c r="AP208" s="14"/>
      <c r="AQ208" s="14"/>
      <c r="AR208" s="14"/>
      <c r="AS208" s="14"/>
      <c r="AT208" s="14"/>
      <c r="AU208" s="14"/>
      <c r="AV208" s="14"/>
      <c r="AW208" s="14"/>
      <c r="AX208" s="14"/>
      <c r="AY208" s="14"/>
      <c r="AZ208" s="14"/>
      <c r="BA208" s="10">
        <v>1500</v>
      </c>
      <c r="BB208" s="14">
        <v>1500</v>
      </c>
      <c r="BC208" s="10"/>
      <c r="BD208" s="14"/>
      <c r="BE208" s="14"/>
      <c r="BF208" s="14"/>
      <c r="BG208" s="14"/>
      <c r="BH208" s="14">
        <v>0</v>
      </c>
      <c r="BI208" s="14"/>
      <c r="BJ208" s="14"/>
      <c r="BK208" s="14"/>
      <c r="BL208" s="14"/>
      <c r="BM208" s="14"/>
      <c r="BN208" s="14"/>
      <c r="BO208" s="14"/>
      <c r="BP208" s="14"/>
      <c r="BQ208" s="14"/>
      <c r="BR208" s="14">
        <v>1500</v>
      </c>
      <c r="BS208" s="14" t="s">
        <v>2272</v>
      </c>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7">
        <v>45723</v>
      </c>
      <c r="CS208" s="17">
        <v>45659</v>
      </c>
      <c r="CT208" s="17">
        <v>45659</v>
      </c>
      <c r="CU208" s="14"/>
      <c r="CV208" s="14"/>
      <c r="CW208" s="14"/>
      <c r="CX208" s="14"/>
      <c r="CY208" s="14"/>
      <c r="CZ208" s="18">
        <v>45390</v>
      </c>
      <c r="DA208" s="18">
        <v>46119</v>
      </c>
      <c r="DB208" s="6"/>
      <c r="DC208" s="6"/>
      <c r="DD208" s="6"/>
      <c r="DE208" s="6"/>
      <c r="DF208" s="6"/>
      <c r="DG208" s="6"/>
      <c r="DH208" s="6"/>
      <c r="DI208" s="6"/>
      <c r="DJ208" s="6"/>
      <c r="DK208" s="6"/>
      <c r="DL208" s="6"/>
      <c r="DM208" s="6"/>
      <c r="DN208" s="6"/>
      <c r="DO208" s="6"/>
      <c r="DP208" s="6"/>
      <c r="DQ208" s="6"/>
      <c r="DR208" s="6"/>
      <c r="DS208" s="6"/>
      <c r="DT208" s="6"/>
      <c r="DU208" s="6"/>
      <c r="DV208" s="6"/>
      <c r="DW208" s="6"/>
      <c r="DX208" s="6"/>
      <c r="DY208" s="6"/>
      <c r="DZ208" s="6"/>
      <c r="EA208" s="6"/>
      <c r="EB208" s="6"/>
      <c r="EC208" s="6"/>
      <c r="ED208" s="6"/>
      <c r="EE208" s="6"/>
      <c r="EF208" s="6"/>
      <c r="EG208" s="6"/>
      <c r="EH208" s="6"/>
      <c r="EI208" s="6"/>
      <c r="EJ208" s="6"/>
      <c r="EK208" s="6"/>
      <c r="EL208" s="6"/>
      <c r="EM208" s="6"/>
      <c r="EN208" s="6"/>
      <c r="EO208" s="6"/>
      <c r="EP208" s="6"/>
      <c r="EQ208" s="6"/>
      <c r="ER208" s="6"/>
      <c r="ES208" s="6"/>
      <c r="ET208" s="6"/>
      <c r="EU208" s="6"/>
      <c r="EV208" s="6"/>
      <c r="EW208" s="6"/>
      <c r="EX208" s="6"/>
      <c r="EY208" s="6"/>
      <c r="EZ208" s="6"/>
      <c r="FA208" s="6"/>
      <c r="FB208" s="6"/>
      <c r="FC208" s="6"/>
      <c r="FD208" s="6"/>
      <c r="FE208" s="6"/>
      <c r="FF208" s="6"/>
      <c r="FG208" s="6"/>
      <c r="FH208" s="6"/>
      <c r="FI208" s="6"/>
      <c r="FJ208" s="6"/>
      <c r="FK208" s="6"/>
      <c r="FL208" s="6"/>
      <c r="FM208" s="6"/>
      <c r="FN208" s="6"/>
      <c r="FO208" s="6"/>
      <c r="FP208" s="6"/>
      <c r="FQ208" s="6"/>
      <c r="FR208" s="6"/>
      <c r="FS208" s="6"/>
      <c r="FT208" s="6"/>
      <c r="FU208" s="6"/>
      <c r="FV208" s="6"/>
      <c r="FW208" s="6"/>
      <c r="FX208" s="6"/>
      <c r="FY208" s="6"/>
      <c r="FZ208" s="6"/>
      <c r="GA208" s="6"/>
      <c r="GB208" s="6"/>
    </row>
    <row r="209" spans="1:184" ht="43.5" x14ac:dyDescent="0.35">
      <c r="A209" s="1">
        <v>45726</v>
      </c>
      <c r="B209" s="34" t="s">
        <v>263</v>
      </c>
      <c r="C209" s="40" t="s">
        <v>2273</v>
      </c>
      <c r="D209" s="14" t="s">
        <v>116</v>
      </c>
      <c r="E209" s="22" t="s">
        <v>2274</v>
      </c>
      <c r="F209" s="12" t="s">
        <v>2275</v>
      </c>
      <c r="G209" s="12" t="s">
        <v>2276</v>
      </c>
      <c r="H209" s="12" t="s">
        <v>55</v>
      </c>
      <c r="I209" s="14" t="s">
        <v>55</v>
      </c>
      <c r="J209" s="14" t="s">
        <v>104</v>
      </c>
      <c r="K209" s="14" t="s">
        <v>156</v>
      </c>
      <c r="L209" s="14">
        <v>9221</v>
      </c>
      <c r="M209" s="14" t="s">
        <v>1550</v>
      </c>
      <c r="N209" s="14"/>
      <c r="O209" s="14" t="s">
        <v>125</v>
      </c>
      <c r="P209" s="14">
        <v>14</v>
      </c>
      <c r="Q209" s="13" t="s">
        <v>2277</v>
      </c>
      <c r="R209" s="14"/>
      <c r="S209" s="14">
        <v>97214</v>
      </c>
      <c r="T209" s="13" t="s">
        <v>1197</v>
      </c>
      <c r="U209" s="14">
        <v>97214</v>
      </c>
      <c r="V209" s="14"/>
      <c r="W209" s="14" t="s">
        <v>2278</v>
      </c>
      <c r="X209" s="14" t="s">
        <v>145</v>
      </c>
      <c r="Y209" s="14" t="s">
        <v>2279</v>
      </c>
      <c r="Z209" s="14">
        <v>972</v>
      </c>
      <c r="AA209" s="14" t="s">
        <v>299</v>
      </c>
      <c r="AB209" s="14" t="s">
        <v>113</v>
      </c>
      <c r="AC209" s="14" t="s">
        <v>216</v>
      </c>
      <c r="AD209" s="14"/>
      <c r="AE209" s="14" t="s">
        <v>1096</v>
      </c>
      <c r="AF209" s="14" t="s">
        <v>1097</v>
      </c>
      <c r="AG209" s="14" t="s">
        <v>1552</v>
      </c>
      <c r="AH209" s="14" t="s">
        <v>1553</v>
      </c>
      <c r="AI209" s="14" t="s">
        <v>1554</v>
      </c>
      <c r="AJ209" s="14" t="s">
        <v>1555</v>
      </c>
      <c r="AK209" s="14"/>
      <c r="AL209" s="14"/>
      <c r="AM209" s="14"/>
      <c r="AN209" s="14"/>
      <c r="AO209" s="14"/>
      <c r="AP209" s="14"/>
      <c r="AQ209" s="14"/>
      <c r="AR209" s="14"/>
      <c r="AS209" s="14"/>
      <c r="AT209" s="14"/>
      <c r="AU209" s="14"/>
      <c r="AV209" s="14"/>
      <c r="AW209" s="14"/>
      <c r="AX209" s="14"/>
      <c r="AY209" s="14"/>
      <c r="AZ209" s="14"/>
      <c r="BA209" s="10">
        <v>900132.4</v>
      </c>
      <c r="BB209" s="14">
        <v>446292.4</v>
      </c>
      <c r="BC209" s="10"/>
      <c r="BD209" s="14"/>
      <c r="BE209" s="14"/>
      <c r="BF209" s="14">
        <v>453840</v>
      </c>
      <c r="BG209" s="14"/>
      <c r="BH209" s="14">
        <v>0</v>
      </c>
      <c r="BI209" s="14"/>
      <c r="BJ209" s="14"/>
      <c r="BK209" s="14"/>
      <c r="BL209" s="14"/>
      <c r="BM209" s="14"/>
      <c r="BN209" s="14"/>
      <c r="BO209" s="14"/>
      <c r="BP209" s="14"/>
      <c r="BQ209" s="14"/>
      <c r="BR209" s="14">
        <v>900132.4</v>
      </c>
      <c r="BS209" s="14" t="s">
        <v>2280</v>
      </c>
      <c r="BT209" s="14"/>
      <c r="BU209" s="14"/>
      <c r="BV209" s="14"/>
      <c r="BW209" s="14" t="s">
        <v>2281</v>
      </c>
      <c r="BX209" s="14"/>
      <c r="BY209" s="14"/>
      <c r="BZ209" s="14"/>
      <c r="CA209" s="14"/>
      <c r="CB209" s="14"/>
      <c r="CC209" s="14"/>
      <c r="CD209" s="14"/>
      <c r="CE209" s="14"/>
      <c r="CF209" s="14"/>
      <c r="CG209" s="14"/>
      <c r="CH209" s="14"/>
      <c r="CI209" s="14"/>
      <c r="CJ209" s="14"/>
      <c r="CK209" s="14"/>
      <c r="CL209" s="14"/>
      <c r="CM209" s="14"/>
      <c r="CN209" s="14"/>
      <c r="CO209" s="14"/>
      <c r="CP209" s="14"/>
      <c r="CQ209" s="14"/>
      <c r="CR209" s="17">
        <v>45706</v>
      </c>
      <c r="CS209" s="17">
        <v>45663</v>
      </c>
      <c r="CT209" s="17">
        <v>45663</v>
      </c>
      <c r="CU209" s="14"/>
      <c r="CV209" s="14"/>
      <c r="CW209" s="14"/>
      <c r="CX209" s="14"/>
      <c r="CY209" s="14"/>
      <c r="CZ209" s="18">
        <v>45628</v>
      </c>
      <c r="DA209" s="18">
        <v>46356</v>
      </c>
      <c r="DB209" s="6"/>
      <c r="DC209" s="6"/>
      <c r="DD209" s="6"/>
      <c r="DE209" s="6"/>
      <c r="DF209" s="6"/>
      <c r="DG209" s="6"/>
      <c r="DH209" s="6"/>
      <c r="DI209" s="6"/>
      <c r="DJ209" s="6"/>
      <c r="DK209" s="6"/>
      <c r="DL209" s="6"/>
      <c r="DM209" s="6"/>
      <c r="DN209" s="6"/>
      <c r="DO209" s="6"/>
      <c r="DP209" s="6"/>
      <c r="DQ209" s="6"/>
      <c r="DR209" s="6"/>
      <c r="DS209" s="6"/>
      <c r="DT209" s="6"/>
      <c r="DU209" s="6"/>
      <c r="DV209" s="6"/>
      <c r="DW209" s="6"/>
      <c r="DX209" s="6"/>
      <c r="DY209" s="6"/>
      <c r="DZ209" s="6"/>
      <c r="EA209" s="6"/>
      <c r="EB209" s="6"/>
      <c r="EC209" s="6"/>
      <c r="ED209" s="6"/>
      <c r="EE209" s="6"/>
      <c r="EF209" s="6"/>
      <c r="EG209" s="6"/>
      <c r="EH209" s="6"/>
      <c r="EI209" s="6"/>
      <c r="EJ209" s="6"/>
      <c r="EK209" s="6"/>
      <c r="EL209" s="6"/>
      <c r="EM209" s="6"/>
      <c r="EN209" s="6"/>
      <c r="EO209" s="6"/>
      <c r="EP209" s="6"/>
      <c r="EQ209" s="6"/>
      <c r="ER209" s="6"/>
      <c r="ES209" s="6"/>
      <c r="ET209" s="6"/>
      <c r="EU209" s="6"/>
      <c r="EV209" s="6"/>
      <c r="EW209" s="6"/>
      <c r="EX209" s="6"/>
      <c r="EY209" s="6"/>
      <c r="EZ209" s="6"/>
      <c r="FA209" s="6"/>
      <c r="FB209" s="6"/>
      <c r="FC209" s="6"/>
      <c r="FD209" s="6"/>
      <c r="FE209" s="6"/>
      <c r="FF209" s="6"/>
      <c r="FG209" s="6"/>
      <c r="FH209" s="6"/>
      <c r="FI209" s="6"/>
      <c r="FJ209" s="6"/>
      <c r="FK209" s="6"/>
      <c r="FL209" s="6"/>
      <c r="FM209" s="6"/>
      <c r="FN209" s="6"/>
      <c r="FO209" s="6"/>
      <c r="FP209" s="6"/>
      <c r="FQ209" s="6"/>
      <c r="FR209" s="6"/>
      <c r="FS209" s="6"/>
      <c r="FT209" s="6"/>
      <c r="FU209" s="6"/>
      <c r="FV209" s="6"/>
      <c r="FW209" s="6"/>
      <c r="FX209" s="6"/>
      <c r="FY209" s="6"/>
      <c r="FZ209" s="6"/>
      <c r="GA209" s="6"/>
      <c r="GB209" s="6"/>
    </row>
    <row r="210" spans="1:184" ht="43.5" x14ac:dyDescent="0.35">
      <c r="A210" s="1">
        <v>45726</v>
      </c>
      <c r="B210" s="35" t="s">
        <v>115</v>
      </c>
      <c r="C210" s="40" t="s">
        <v>2282</v>
      </c>
      <c r="D210" s="14" t="s">
        <v>116</v>
      </c>
      <c r="E210" s="22" t="s">
        <v>2283</v>
      </c>
      <c r="F210" s="12" t="s">
        <v>2284</v>
      </c>
      <c r="G210" s="12" t="s">
        <v>276</v>
      </c>
      <c r="H210" s="12" t="s">
        <v>55</v>
      </c>
      <c r="I210" s="14" t="s">
        <v>55</v>
      </c>
      <c r="J210" s="14" t="s">
        <v>104</v>
      </c>
      <c r="K210" s="14"/>
      <c r="L210" s="14">
        <v>1000</v>
      </c>
      <c r="M210" s="14" t="s">
        <v>276</v>
      </c>
      <c r="N210" s="14"/>
      <c r="O210" s="14" t="s">
        <v>125</v>
      </c>
      <c r="P210" s="14">
        <v>0</v>
      </c>
      <c r="Q210" s="13" t="s">
        <v>2285</v>
      </c>
      <c r="R210" s="14"/>
      <c r="S210" s="14">
        <v>97260</v>
      </c>
      <c r="T210" s="13" t="s">
        <v>2286</v>
      </c>
      <c r="U210" s="14">
        <v>97218</v>
      </c>
      <c r="V210" s="14"/>
      <c r="W210" s="14" t="s">
        <v>2287</v>
      </c>
      <c r="X210" s="14" t="s">
        <v>2288</v>
      </c>
      <c r="Y210" s="14" t="s">
        <v>2289</v>
      </c>
      <c r="Z210" s="14">
        <v>972</v>
      </c>
      <c r="AA210" s="14" t="s">
        <v>2290</v>
      </c>
      <c r="AB210" s="14" t="s">
        <v>113</v>
      </c>
      <c r="AC210" s="14"/>
      <c r="AD210" s="14"/>
      <c r="AE210" s="14" t="s">
        <v>117</v>
      </c>
      <c r="AF210" s="14" t="s">
        <v>118</v>
      </c>
      <c r="AG210" s="14" t="s">
        <v>679</v>
      </c>
      <c r="AH210" s="14" t="s">
        <v>680</v>
      </c>
      <c r="AI210" s="14" t="s">
        <v>1143</v>
      </c>
      <c r="AJ210" s="14" t="s">
        <v>1144</v>
      </c>
      <c r="AK210" s="14"/>
      <c r="AL210" s="14"/>
      <c r="AM210" s="14"/>
      <c r="AN210" s="14"/>
      <c r="AO210" s="14"/>
      <c r="AP210" s="14"/>
      <c r="AQ210" s="14"/>
      <c r="AR210" s="14"/>
      <c r="AS210" s="14"/>
      <c r="AT210" s="14"/>
      <c r="AU210" s="14"/>
      <c r="AV210" s="14"/>
      <c r="AW210" s="14"/>
      <c r="AX210" s="14"/>
      <c r="AY210" s="14"/>
      <c r="AZ210" s="14"/>
      <c r="BA210" s="10">
        <v>30000</v>
      </c>
      <c r="BB210" s="14">
        <v>30000</v>
      </c>
      <c r="BC210" s="10"/>
      <c r="BD210" s="14"/>
      <c r="BE210" s="14"/>
      <c r="BF210" s="14"/>
      <c r="BG210" s="14"/>
      <c r="BH210" s="14">
        <v>0</v>
      </c>
      <c r="BI210" s="14"/>
      <c r="BJ210" s="14"/>
      <c r="BK210" s="14"/>
      <c r="BL210" s="14"/>
      <c r="BM210" s="14"/>
      <c r="BN210" s="14"/>
      <c r="BO210" s="14"/>
      <c r="BP210" s="14"/>
      <c r="BQ210" s="14"/>
      <c r="BR210" s="14"/>
      <c r="BS210" s="14" t="s">
        <v>2291</v>
      </c>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7">
        <v>45714</v>
      </c>
      <c r="CS210" s="17">
        <v>45663</v>
      </c>
      <c r="CT210" s="17">
        <v>45683</v>
      </c>
      <c r="CU210" s="14"/>
      <c r="CV210" s="14"/>
      <c r="CW210" s="14"/>
      <c r="CX210" s="14"/>
      <c r="CY210" s="14"/>
      <c r="CZ210" s="18">
        <v>45658</v>
      </c>
      <c r="DA210" s="18">
        <v>45747</v>
      </c>
      <c r="DB210" s="6"/>
      <c r="DC210" s="6"/>
      <c r="DD210" s="6"/>
      <c r="DE210" s="6"/>
      <c r="DF210" s="6"/>
      <c r="DG210" s="6"/>
      <c r="DH210" s="6"/>
      <c r="DI210" s="6"/>
      <c r="DJ210" s="6"/>
      <c r="DK210" s="6"/>
      <c r="DL210" s="6"/>
      <c r="DM210" s="6"/>
      <c r="DN210" s="6"/>
      <c r="DO210" s="6"/>
      <c r="DP210" s="6"/>
      <c r="DQ210" s="6"/>
      <c r="DR210" s="6"/>
      <c r="DS210" s="6"/>
      <c r="DT210" s="6"/>
      <c r="DU210" s="6"/>
      <c r="DV210" s="6"/>
      <c r="DW210" s="6"/>
      <c r="DX210" s="6"/>
      <c r="DY210" s="6"/>
      <c r="DZ210" s="6"/>
      <c r="EA210" s="6"/>
      <c r="EB210" s="6"/>
      <c r="EC210" s="6"/>
      <c r="ED210" s="6"/>
      <c r="EE210" s="6"/>
      <c r="EF210" s="6"/>
      <c r="EG210" s="6"/>
      <c r="EH210" s="6"/>
      <c r="EI210" s="6"/>
      <c r="EJ210" s="6"/>
      <c r="EK210" s="6"/>
      <c r="EL210" s="6"/>
      <c r="EM210" s="6"/>
      <c r="EN210" s="6"/>
      <c r="EO210" s="6"/>
      <c r="EP210" s="6"/>
      <c r="EQ210" s="6"/>
      <c r="ER210" s="6"/>
      <c r="ES210" s="6"/>
      <c r="ET210" s="6"/>
      <c r="EU210" s="6"/>
      <c r="EV210" s="6"/>
      <c r="EW210" s="6"/>
      <c r="EX210" s="6"/>
      <c r="EY210" s="6"/>
      <c r="EZ210" s="6"/>
      <c r="FA210" s="6"/>
      <c r="FB210" s="6"/>
      <c r="FC210" s="6"/>
      <c r="FD210" s="6"/>
      <c r="FE210" s="6"/>
      <c r="FF210" s="6"/>
      <c r="FG210" s="6"/>
      <c r="FH210" s="6"/>
      <c r="FI210" s="6"/>
      <c r="FJ210" s="6"/>
      <c r="FK210" s="6"/>
      <c r="FL210" s="6"/>
      <c r="FM210" s="6"/>
      <c r="FN210" s="6"/>
      <c r="FO210" s="6"/>
      <c r="FP210" s="6"/>
      <c r="FQ210" s="6"/>
      <c r="FR210" s="6"/>
      <c r="FS210" s="6"/>
      <c r="FT210" s="6"/>
      <c r="FU210" s="6"/>
      <c r="FV210" s="6"/>
      <c r="FW210" s="6"/>
      <c r="FX210" s="6"/>
      <c r="FY210" s="6"/>
      <c r="FZ210" s="6"/>
      <c r="GA210" s="6"/>
      <c r="GB210" s="6"/>
    </row>
    <row r="211" spans="1:184" ht="136" customHeight="1" x14ac:dyDescent="0.35">
      <c r="A211" s="1">
        <v>45726</v>
      </c>
      <c r="B211" s="35" t="s">
        <v>115</v>
      </c>
      <c r="C211" s="40" t="s">
        <v>2292</v>
      </c>
      <c r="D211" s="14" t="s">
        <v>116</v>
      </c>
      <c r="E211" s="22" t="s">
        <v>2293</v>
      </c>
      <c r="F211" s="12" t="s">
        <v>2718</v>
      </c>
      <c r="G211" s="12" t="s">
        <v>2294</v>
      </c>
      <c r="H211" s="12" t="s">
        <v>55</v>
      </c>
      <c r="I211" s="14" t="s">
        <v>55</v>
      </c>
      <c r="J211" s="14" t="s">
        <v>104</v>
      </c>
      <c r="K211" s="14"/>
      <c r="L211" s="14">
        <v>5710</v>
      </c>
      <c r="M211" s="14" t="s">
        <v>128</v>
      </c>
      <c r="N211" s="14"/>
      <c r="O211" s="14" t="s">
        <v>106</v>
      </c>
      <c r="P211" s="14">
        <v>9</v>
      </c>
      <c r="Q211" s="13" t="s">
        <v>2295</v>
      </c>
      <c r="R211" s="14"/>
      <c r="S211" s="14">
        <v>97232</v>
      </c>
      <c r="T211" s="13" t="s">
        <v>368</v>
      </c>
      <c r="U211" s="14">
        <v>97213</v>
      </c>
      <c r="V211" s="14"/>
      <c r="W211" s="14" t="s">
        <v>2296</v>
      </c>
      <c r="X211" s="14" t="s">
        <v>145</v>
      </c>
      <c r="Y211" s="14" t="s">
        <v>2297</v>
      </c>
      <c r="Z211" s="14">
        <v>972</v>
      </c>
      <c r="AA211" s="14" t="s">
        <v>2298</v>
      </c>
      <c r="AB211" s="14" t="s">
        <v>113</v>
      </c>
      <c r="AC211" s="14" t="s">
        <v>1364</v>
      </c>
      <c r="AD211" s="14"/>
      <c r="AE211" s="14" t="s">
        <v>117</v>
      </c>
      <c r="AF211" s="14" t="s">
        <v>118</v>
      </c>
      <c r="AG211" s="14" t="s">
        <v>119</v>
      </c>
      <c r="AH211" s="14" t="s">
        <v>120</v>
      </c>
      <c r="AI211" s="14" t="s">
        <v>121</v>
      </c>
      <c r="AJ211" s="14" t="s">
        <v>122</v>
      </c>
      <c r="AK211" s="14"/>
      <c r="AL211" s="14"/>
      <c r="AM211" s="14"/>
      <c r="AN211" s="14"/>
      <c r="AO211" s="14"/>
      <c r="AP211" s="14"/>
      <c r="AQ211" s="14"/>
      <c r="AR211" s="14"/>
      <c r="AS211" s="14"/>
      <c r="AT211" s="14"/>
      <c r="AU211" s="14"/>
      <c r="AV211" s="14"/>
      <c r="AW211" s="14"/>
      <c r="AX211" s="14"/>
      <c r="AY211" s="14"/>
      <c r="AZ211" s="14"/>
      <c r="BA211" s="10">
        <v>283994.89</v>
      </c>
      <c r="BB211" s="14">
        <v>97895.48</v>
      </c>
      <c r="BC211" s="10">
        <v>72501.45</v>
      </c>
      <c r="BD211" s="14"/>
      <c r="BE211" s="14"/>
      <c r="BF211" s="14"/>
      <c r="BG211" s="14"/>
      <c r="BH211" s="14">
        <v>113597.96</v>
      </c>
      <c r="BI211" s="14"/>
      <c r="BJ211" s="14"/>
      <c r="BK211" s="14"/>
      <c r="BL211" s="14"/>
      <c r="BM211" s="14"/>
      <c r="BN211" s="14"/>
      <c r="BO211" s="14"/>
      <c r="BP211" s="14"/>
      <c r="BQ211" s="14"/>
      <c r="BR211" s="14">
        <v>283994.89</v>
      </c>
      <c r="BS211" s="14" t="s">
        <v>2299</v>
      </c>
      <c r="BT211" s="14" t="s">
        <v>2300</v>
      </c>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7">
        <v>45722</v>
      </c>
      <c r="CS211" s="17">
        <v>45664</v>
      </c>
      <c r="CT211" s="17">
        <v>45664</v>
      </c>
      <c r="CU211" s="14"/>
      <c r="CV211" s="14"/>
      <c r="CW211" s="14"/>
      <c r="CX211" s="14"/>
      <c r="CY211" s="14"/>
      <c r="CZ211" s="18">
        <v>45664</v>
      </c>
      <c r="DA211" s="18">
        <v>45961</v>
      </c>
      <c r="DB211" s="6"/>
      <c r="DC211" s="6"/>
      <c r="DD211" s="6"/>
      <c r="DE211" s="6"/>
      <c r="DF211" s="6"/>
      <c r="DG211" s="6"/>
      <c r="DH211" s="6"/>
      <c r="DI211" s="6"/>
      <c r="DJ211" s="6"/>
      <c r="DK211" s="6"/>
      <c r="DL211" s="6"/>
      <c r="DM211" s="6"/>
      <c r="DN211" s="6"/>
      <c r="DO211" s="6"/>
      <c r="DP211" s="6"/>
      <c r="DQ211" s="6"/>
      <c r="DR211" s="6"/>
      <c r="DS211" s="6"/>
      <c r="DT211" s="6"/>
      <c r="DU211" s="6"/>
      <c r="DV211" s="6"/>
      <c r="DW211" s="6"/>
      <c r="DX211" s="6"/>
      <c r="DY211" s="6"/>
      <c r="DZ211" s="6"/>
      <c r="EA211" s="6"/>
      <c r="EB211" s="6"/>
      <c r="EC211" s="6"/>
      <c r="ED211" s="6"/>
      <c r="EE211" s="6"/>
      <c r="EF211" s="6"/>
      <c r="EG211" s="6"/>
      <c r="EH211" s="6"/>
      <c r="EI211" s="6"/>
      <c r="EJ211" s="6"/>
      <c r="EK211" s="6"/>
      <c r="EL211" s="6"/>
      <c r="EM211" s="6"/>
      <c r="EN211" s="6"/>
      <c r="EO211" s="6"/>
      <c r="EP211" s="6"/>
      <c r="EQ211" s="6"/>
      <c r="ER211" s="6"/>
      <c r="ES211" s="6"/>
      <c r="ET211" s="6"/>
      <c r="EU211" s="6"/>
      <c r="EV211" s="6"/>
      <c r="EW211" s="6"/>
      <c r="EX211" s="6"/>
      <c r="EY211" s="6"/>
      <c r="EZ211" s="6"/>
      <c r="FA211" s="6"/>
      <c r="FB211" s="6"/>
      <c r="FC211" s="6"/>
      <c r="FD211" s="6"/>
      <c r="FE211" s="6"/>
      <c r="FF211" s="6"/>
      <c r="FG211" s="6"/>
      <c r="FH211" s="6"/>
      <c r="FI211" s="6"/>
      <c r="FJ211" s="6"/>
      <c r="FK211" s="6"/>
      <c r="FL211" s="6"/>
      <c r="FM211" s="6"/>
      <c r="FN211" s="6"/>
      <c r="FO211" s="6"/>
      <c r="FP211" s="6"/>
      <c r="FQ211" s="6"/>
      <c r="FR211" s="6"/>
      <c r="FS211" s="6"/>
      <c r="FT211" s="6"/>
      <c r="FU211" s="6"/>
      <c r="FV211" s="6"/>
      <c r="FW211" s="6"/>
      <c r="FX211" s="6"/>
      <c r="FY211" s="6"/>
      <c r="FZ211" s="6"/>
      <c r="GA211" s="6"/>
      <c r="GB211" s="6"/>
    </row>
    <row r="212" spans="1:184" ht="253.5" customHeight="1" x14ac:dyDescent="0.35">
      <c r="A212" s="1">
        <v>45726</v>
      </c>
      <c r="B212" s="35" t="s">
        <v>115</v>
      </c>
      <c r="C212" s="40" t="s">
        <v>2301</v>
      </c>
      <c r="D212" s="14" t="s">
        <v>116</v>
      </c>
      <c r="E212" s="22" t="s">
        <v>2302</v>
      </c>
      <c r="F212" s="12" t="s">
        <v>2303</v>
      </c>
      <c r="G212" s="12" t="s">
        <v>2304</v>
      </c>
      <c r="H212" s="12" t="s">
        <v>55</v>
      </c>
      <c r="I212" s="14" t="s">
        <v>55</v>
      </c>
      <c r="J212" s="14" t="s">
        <v>104</v>
      </c>
      <c r="K212" s="14"/>
      <c r="L212" s="14">
        <v>5710</v>
      </c>
      <c r="M212" s="14" t="s">
        <v>128</v>
      </c>
      <c r="N212" s="14"/>
      <c r="O212" s="14" t="s">
        <v>125</v>
      </c>
      <c r="P212" s="14">
        <v>15</v>
      </c>
      <c r="Q212" s="13" t="s">
        <v>2305</v>
      </c>
      <c r="R212" s="14"/>
      <c r="S212" s="14">
        <v>97200</v>
      </c>
      <c r="T212" s="13" t="s">
        <v>258</v>
      </c>
      <c r="U212" s="14">
        <v>97209</v>
      </c>
      <c r="V212" s="14"/>
      <c r="W212" s="14" t="s">
        <v>2306</v>
      </c>
      <c r="X212" s="14" t="s">
        <v>2307</v>
      </c>
      <c r="Y212" s="14" t="s">
        <v>2308</v>
      </c>
      <c r="Z212" s="14">
        <v>972</v>
      </c>
      <c r="AA212" s="14" t="s">
        <v>2309</v>
      </c>
      <c r="AB212" s="14" t="s">
        <v>113</v>
      </c>
      <c r="AC212" s="14" t="s">
        <v>250</v>
      </c>
      <c r="AD212" s="14"/>
      <c r="AE212" s="14" t="s">
        <v>197</v>
      </c>
      <c r="AF212" s="14" t="s">
        <v>198</v>
      </c>
      <c r="AG212" s="14" t="s">
        <v>300</v>
      </c>
      <c r="AH212" s="14" t="s">
        <v>301</v>
      </c>
      <c r="AI212" s="14" t="s">
        <v>302</v>
      </c>
      <c r="AJ212" s="14" t="s">
        <v>303</v>
      </c>
      <c r="AK212" s="14"/>
      <c r="AL212" s="14"/>
      <c r="AM212" s="14"/>
      <c r="AN212" s="14"/>
      <c r="AO212" s="14"/>
      <c r="AP212" s="14"/>
      <c r="AQ212" s="14"/>
      <c r="AR212" s="14"/>
      <c r="AS212" s="14"/>
      <c r="AT212" s="14"/>
      <c r="AU212" s="14"/>
      <c r="AV212" s="14"/>
      <c r="AW212" s="14"/>
      <c r="AX212" s="14"/>
      <c r="AY212" s="14"/>
      <c r="AZ212" s="14"/>
      <c r="BA212" s="10">
        <v>1126881</v>
      </c>
      <c r="BB212" s="14">
        <v>676</v>
      </c>
      <c r="BC212" s="10"/>
      <c r="BD212" s="14"/>
      <c r="BE212" s="14"/>
      <c r="BF212" s="14"/>
      <c r="BG212" s="14">
        <v>450753</v>
      </c>
      <c r="BH212" s="14">
        <v>675452</v>
      </c>
      <c r="BI212" s="14"/>
      <c r="BJ212" s="14"/>
      <c r="BK212" s="14"/>
      <c r="BL212" s="14"/>
      <c r="BM212" s="14"/>
      <c r="BN212" s="14"/>
      <c r="BO212" s="14"/>
      <c r="BP212" s="14"/>
      <c r="BQ212" s="14"/>
      <c r="BR212" s="14">
        <v>1126881</v>
      </c>
      <c r="BS212" s="14" t="s">
        <v>2310</v>
      </c>
      <c r="BT212" s="14"/>
      <c r="BU212" s="14"/>
      <c r="BV212" s="14"/>
      <c r="BW212" s="14"/>
      <c r="BX212" s="14" t="s">
        <v>2311</v>
      </c>
      <c r="BY212" s="14"/>
      <c r="BZ212" s="14"/>
      <c r="CA212" s="14"/>
      <c r="CB212" s="14"/>
      <c r="CC212" s="14"/>
      <c r="CD212" s="14"/>
      <c r="CE212" s="14"/>
      <c r="CF212" s="14"/>
      <c r="CG212" s="14"/>
      <c r="CH212" s="14"/>
      <c r="CI212" s="14"/>
      <c r="CJ212" s="14"/>
      <c r="CK212" s="14"/>
      <c r="CL212" s="14"/>
      <c r="CM212" s="14"/>
      <c r="CN212" s="14"/>
      <c r="CO212" s="14"/>
      <c r="CP212" s="14"/>
      <c r="CQ212" s="14"/>
      <c r="CR212" s="17">
        <v>45678</v>
      </c>
      <c r="CS212" s="17">
        <v>45666</v>
      </c>
      <c r="CT212" s="17">
        <v>45666</v>
      </c>
      <c r="CU212" s="14"/>
      <c r="CV212" s="14"/>
      <c r="CW212" s="14"/>
      <c r="CX212" s="14"/>
      <c r="CY212" s="14"/>
      <c r="CZ212" s="18">
        <v>45362</v>
      </c>
      <c r="DA212" s="18">
        <v>46457</v>
      </c>
      <c r="DB212" s="6"/>
      <c r="DC212" s="6"/>
      <c r="DD212" s="6"/>
      <c r="DE212" s="6"/>
      <c r="DF212" s="6"/>
      <c r="DG212" s="6"/>
      <c r="DH212" s="6"/>
      <c r="DI212" s="6"/>
      <c r="DJ212" s="6"/>
      <c r="DK212" s="6"/>
      <c r="DL212" s="6"/>
      <c r="DM212" s="6"/>
      <c r="DN212" s="6"/>
      <c r="DO212" s="6"/>
      <c r="DP212" s="6"/>
      <c r="DQ212" s="6"/>
      <c r="DR212" s="6"/>
      <c r="DS212" s="6"/>
      <c r="DT212" s="6"/>
      <c r="DU212" s="6"/>
      <c r="DV212" s="6"/>
      <c r="DW212" s="6"/>
      <c r="DX212" s="6"/>
      <c r="DY212" s="6"/>
      <c r="DZ212" s="6"/>
      <c r="EA212" s="6"/>
      <c r="EB212" s="6"/>
      <c r="EC212" s="6"/>
      <c r="ED212" s="6"/>
      <c r="EE212" s="6"/>
      <c r="EF212" s="6"/>
      <c r="EG212" s="6"/>
      <c r="EH212" s="6"/>
      <c r="EI212" s="6"/>
      <c r="EJ212" s="6"/>
      <c r="EK212" s="6"/>
      <c r="EL212" s="6"/>
      <c r="EM212" s="6"/>
      <c r="EN212" s="6"/>
      <c r="EO212" s="6"/>
      <c r="EP212" s="6"/>
      <c r="EQ212" s="6"/>
      <c r="ER212" s="6"/>
      <c r="ES212" s="6"/>
      <c r="ET212" s="6"/>
      <c r="EU212" s="6"/>
      <c r="EV212" s="6"/>
      <c r="EW212" s="6"/>
      <c r="EX212" s="6"/>
      <c r="EY212" s="6"/>
      <c r="EZ212" s="6"/>
      <c r="FA212" s="6"/>
      <c r="FB212" s="6"/>
      <c r="FC212" s="6"/>
      <c r="FD212" s="6"/>
      <c r="FE212" s="6"/>
      <c r="FF212" s="6"/>
      <c r="FG212" s="6"/>
      <c r="FH212" s="6"/>
      <c r="FI212" s="6"/>
      <c r="FJ212" s="6"/>
      <c r="FK212" s="6"/>
      <c r="FL212" s="6"/>
      <c r="FM212" s="6"/>
      <c r="FN212" s="6"/>
      <c r="FO212" s="6"/>
      <c r="FP212" s="6"/>
      <c r="FQ212" s="6"/>
      <c r="FR212" s="6"/>
      <c r="FS212" s="6"/>
      <c r="FT212" s="6"/>
      <c r="FU212" s="6"/>
      <c r="FV212" s="6"/>
      <c r="FW212" s="6"/>
      <c r="FX212" s="6"/>
      <c r="FY212" s="6"/>
      <c r="FZ212" s="6"/>
      <c r="GA212" s="6"/>
      <c r="GB212" s="6"/>
    </row>
    <row r="213" spans="1:184" ht="130.5" x14ac:dyDescent="0.35">
      <c r="A213" s="1">
        <v>45726</v>
      </c>
      <c r="B213" s="34" t="s">
        <v>263</v>
      </c>
      <c r="C213" s="40" t="s">
        <v>2312</v>
      </c>
      <c r="D213" s="14" t="s">
        <v>116</v>
      </c>
      <c r="E213" s="22" t="s">
        <v>2313</v>
      </c>
      <c r="F213" s="12" t="s">
        <v>2314</v>
      </c>
      <c r="G213" s="12" t="s">
        <v>2140</v>
      </c>
      <c r="H213" s="12" t="s">
        <v>55</v>
      </c>
      <c r="I213" s="14" t="s">
        <v>55</v>
      </c>
      <c r="J213" s="14" t="s">
        <v>104</v>
      </c>
      <c r="K213" s="14" t="s">
        <v>156</v>
      </c>
      <c r="L213" s="14">
        <v>9220</v>
      </c>
      <c r="M213" s="14" t="s">
        <v>223</v>
      </c>
      <c r="N213" s="14"/>
      <c r="O213" s="14" t="s">
        <v>125</v>
      </c>
      <c r="P213" s="14">
        <v>3</v>
      </c>
      <c r="Q213" s="13" t="s">
        <v>2315</v>
      </c>
      <c r="R213" s="14"/>
      <c r="S213" s="14">
        <v>97280</v>
      </c>
      <c r="T213" s="13" t="s">
        <v>348</v>
      </c>
      <c r="U213" s="14"/>
      <c r="V213" s="14"/>
      <c r="W213" s="14" t="s">
        <v>2082</v>
      </c>
      <c r="X213" s="14" t="s">
        <v>1288</v>
      </c>
      <c r="Y213" s="14" t="s">
        <v>2142</v>
      </c>
      <c r="Z213" s="14">
        <v>972</v>
      </c>
      <c r="AA213" s="14" t="s">
        <v>2316</v>
      </c>
      <c r="AB213" s="14" t="s">
        <v>113</v>
      </c>
      <c r="AC213" s="14" t="s">
        <v>216</v>
      </c>
      <c r="AD213" s="14"/>
      <c r="AE213" s="14" t="s">
        <v>1096</v>
      </c>
      <c r="AF213" s="14" t="s">
        <v>1097</v>
      </c>
      <c r="AG213" s="14" t="s">
        <v>1552</v>
      </c>
      <c r="AH213" s="14" t="s">
        <v>1553</v>
      </c>
      <c r="AI213" s="14" t="s">
        <v>1554</v>
      </c>
      <c r="AJ213" s="14" t="s">
        <v>1555</v>
      </c>
      <c r="AK213" s="14"/>
      <c r="AL213" s="14"/>
      <c r="AM213" s="14"/>
      <c r="AN213" s="14"/>
      <c r="AO213" s="14"/>
      <c r="AP213" s="14"/>
      <c r="AQ213" s="14"/>
      <c r="AR213" s="14"/>
      <c r="AS213" s="14"/>
      <c r="AT213" s="14"/>
      <c r="AU213" s="14"/>
      <c r="AV213" s="14"/>
      <c r="AW213" s="14"/>
      <c r="AX213" s="14"/>
      <c r="AY213" s="14"/>
      <c r="AZ213" s="14"/>
      <c r="BA213" s="10">
        <v>677752</v>
      </c>
      <c r="BB213" s="14">
        <v>173405</v>
      </c>
      <c r="BC213" s="10"/>
      <c r="BD213" s="14"/>
      <c r="BE213" s="14"/>
      <c r="BF213" s="14">
        <v>504347</v>
      </c>
      <c r="BG213" s="14"/>
      <c r="BH213" s="14">
        <v>0</v>
      </c>
      <c r="BI213" s="14"/>
      <c r="BJ213" s="14"/>
      <c r="BK213" s="14"/>
      <c r="BL213" s="14"/>
      <c r="BM213" s="14"/>
      <c r="BN213" s="14"/>
      <c r="BO213" s="14"/>
      <c r="BP213" s="14"/>
      <c r="BQ213" s="14"/>
      <c r="BR213" s="14">
        <v>677752</v>
      </c>
      <c r="BS213" s="14" t="s">
        <v>2144</v>
      </c>
      <c r="BT213" s="14"/>
      <c r="BU213" s="14"/>
      <c r="BV213" s="14"/>
      <c r="BW213" s="14" t="s">
        <v>2317</v>
      </c>
      <c r="BX213" s="14"/>
      <c r="BY213" s="14"/>
      <c r="BZ213" s="14"/>
      <c r="CA213" s="14"/>
      <c r="CB213" s="14"/>
      <c r="CC213" s="14"/>
      <c r="CD213" s="14"/>
      <c r="CE213" s="14"/>
      <c r="CF213" s="14"/>
      <c r="CG213" s="14"/>
      <c r="CH213" s="14"/>
      <c r="CI213" s="14"/>
      <c r="CJ213" s="14"/>
      <c r="CK213" s="14"/>
      <c r="CL213" s="14"/>
      <c r="CM213" s="14"/>
      <c r="CN213" s="14"/>
      <c r="CO213" s="14"/>
      <c r="CP213" s="14"/>
      <c r="CQ213" s="14"/>
      <c r="CR213" s="17">
        <v>45671</v>
      </c>
      <c r="CS213" s="17">
        <v>45666</v>
      </c>
      <c r="CT213" s="17">
        <v>45666</v>
      </c>
      <c r="CU213" s="14"/>
      <c r="CV213" s="14"/>
      <c r="CW213" s="14"/>
      <c r="CX213" s="14"/>
      <c r="CY213" s="14"/>
      <c r="CZ213" s="18">
        <v>45658</v>
      </c>
      <c r="DA213" s="18">
        <v>46387</v>
      </c>
      <c r="DB213" s="6"/>
      <c r="DC213" s="6"/>
      <c r="DD213" s="6"/>
      <c r="DE213" s="6"/>
      <c r="DF213" s="6"/>
      <c r="DG213" s="6"/>
      <c r="DH213" s="6"/>
      <c r="DI213" s="6"/>
      <c r="DJ213" s="6"/>
      <c r="DK213" s="6"/>
      <c r="DL213" s="6"/>
      <c r="DM213" s="6"/>
      <c r="DN213" s="6"/>
      <c r="DO213" s="6"/>
      <c r="DP213" s="6"/>
      <c r="DQ213" s="6"/>
      <c r="DR213" s="6"/>
      <c r="DS213" s="6"/>
      <c r="DT213" s="6"/>
      <c r="DU213" s="6"/>
      <c r="DV213" s="6"/>
      <c r="DW213" s="6"/>
      <c r="DX213" s="6"/>
      <c r="DY213" s="6"/>
      <c r="DZ213" s="6"/>
      <c r="EA213" s="6"/>
      <c r="EB213" s="6"/>
      <c r="EC213" s="6"/>
      <c r="ED213" s="6"/>
      <c r="EE213" s="6"/>
      <c r="EF213" s="6"/>
      <c r="EG213" s="6"/>
      <c r="EH213" s="6"/>
      <c r="EI213" s="6"/>
      <c r="EJ213" s="6"/>
      <c r="EK213" s="6"/>
      <c r="EL213" s="6"/>
      <c r="EM213" s="6"/>
      <c r="EN213" s="6"/>
      <c r="EO213" s="6"/>
      <c r="EP213" s="6"/>
      <c r="EQ213" s="6"/>
      <c r="ER213" s="6"/>
      <c r="ES213" s="6"/>
      <c r="ET213" s="6"/>
      <c r="EU213" s="6"/>
      <c r="EV213" s="6"/>
      <c r="EW213" s="6"/>
      <c r="EX213" s="6"/>
      <c r="EY213" s="6"/>
      <c r="EZ213" s="6"/>
      <c r="FA213" s="6"/>
      <c r="FB213" s="6"/>
      <c r="FC213" s="6"/>
      <c r="FD213" s="6"/>
      <c r="FE213" s="6"/>
      <c r="FF213" s="6"/>
      <c r="FG213" s="6"/>
      <c r="FH213" s="6"/>
      <c r="FI213" s="6"/>
      <c r="FJ213" s="6"/>
      <c r="FK213" s="6"/>
      <c r="FL213" s="6"/>
      <c r="FM213" s="6"/>
      <c r="FN213" s="6"/>
      <c r="FO213" s="6"/>
      <c r="FP213" s="6"/>
      <c r="FQ213" s="6"/>
      <c r="FR213" s="6"/>
      <c r="FS213" s="6"/>
      <c r="FT213" s="6"/>
      <c r="FU213" s="6"/>
      <c r="FV213" s="6"/>
      <c r="FW213" s="6"/>
      <c r="FX213" s="6"/>
      <c r="FY213" s="6"/>
      <c r="FZ213" s="6"/>
      <c r="GA213" s="6"/>
      <c r="GB213" s="6"/>
    </row>
    <row r="214" spans="1:184" ht="261" x14ac:dyDescent="0.35">
      <c r="A214" s="1">
        <v>45726</v>
      </c>
      <c r="B214" s="35" t="s">
        <v>115</v>
      </c>
      <c r="C214" s="40" t="s">
        <v>2318</v>
      </c>
      <c r="D214" s="14" t="s">
        <v>116</v>
      </c>
      <c r="E214" s="22" t="s">
        <v>2319</v>
      </c>
      <c r="F214" s="12" t="s">
        <v>2320</v>
      </c>
      <c r="G214" s="12" t="s">
        <v>2321</v>
      </c>
      <c r="H214" s="12" t="s">
        <v>55</v>
      </c>
      <c r="I214" s="14" t="s">
        <v>55</v>
      </c>
      <c r="J214" s="14" t="s">
        <v>104</v>
      </c>
      <c r="K214" s="14"/>
      <c r="L214" s="14">
        <v>5498</v>
      </c>
      <c r="M214" s="14" t="s">
        <v>908</v>
      </c>
      <c r="N214" s="14"/>
      <c r="O214" s="14" t="s">
        <v>125</v>
      </c>
      <c r="P214" s="14">
        <v>0</v>
      </c>
      <c r="Q214" s="13" t="s">
        <v>2322</v>
      </c>
      <c r="R214" s="14"/>
      <c r="S214" s="14">
        <v>97215</v>
      </c>
      <c r="T214" s="13" t="s">
        <v>1349</v>
      </c>
      <c r="U214" s="14">
        <v>97221</v>
      </c>
      <c r="V214" s="14"/>
      <c r="W214" s="14" t="s">
        <v>2323</v>
      </c>
      <c r="X214" s="14" t="s">
        <v>2324</v>
      </c>
      <c r="Y214" s="14" t="s">
        <v>2325</v>
      </c>
      <c r="Z214" s="14">
        <v>972</v>
      </c>
      <c r="AA214" s="14" t="s">
        <v>2326</v>
      </c>
      <c r="AB214" s="14" t="s">
        <v>113</v>
      </c>
      <c r="AC214" s="14" t="s">
        <v>1504</v>
      </c>
      <c r="AD214" s="14"/>
      <c r="AE214" s="14" t="s">
        <v>117</v>
      </c>
      <c r="AF214" s="14" t="s">
        <v>118</v>
      </c>
      <c r="AG214" s="14" t="s">
        <v>119</v>
      </c>
      <c r="AH214" s="14" t="s">
        <v>120</v>
      </c>
      <c r="AI214" s="14" t="s">
        <v>121</v>
      </c>
      <c r="AJ214" s="14" t="s">
        <v>122</v>
      </c>
      <c r="AK214" s="14"/>
      <c r="AL214" s="14"/>
      <c r="AM214" s="14"/>
      <c r="AN214" s="14"/>
      <c r="AO214" s="14"/>
      <c r="AP214" s="14"/>
      <c r="AQ214" s="14"/>
      <c r="AR214" s="14"/>
      <c r="AS214" s="14"/>
      <c r="AT214" s="14"/>
      <c r="AU214" s="14"/>
      <c r="AV214" s="14"/>
      <c r="AW214" s="14"/>
      <c r="AX214" s="14"/>
      <c r="AY214" s="14"/>
      <c r="AZ214" s="14"/>
      <c r="BA214" s="10">
        <v>289429.33</v>
      </c>
      <c r="BB214" s="14">
        <v>164974.72</v>
      </c>
      <c r="BC214" s="10"/>
      <c r="BD214" s="14">
        <v>8682.8799999999992</v>
      </c>
      <c r="BE214" s="14"/>
      <c r="BF214" s="14"/>
      <c r="BG214" s="14">
        <v>115771.73</v>
      </c>
      <c r="BH214" s="14">
        <v>0</v>
      </c>
      <c r="BI214" s="14"/>
      <c r="BJ214" s="14"/>
      <c r="BK214" s="14"/>
      <c r="BL214" s="14"/>
      <c r="BM214" s="14"/>
      <c r="BN214" s="14"/>
      <c r="BO214" s="14"/>
      <c r="BP214" s="14"/>
      <c r="BQ214" s="14"/>
      <c r="BR214" s="14">
        <v>289429.33</v>
      </c>
      <c r="BS214" s="14" t="s">
        <v>2327</v>
      </c>
      <c r="BT214" s="14"/>
      <c r="BU214" s="14" t="s">
        <v>2328</v>
      </c>
      <c r="BV214" s="14"/>
      <c r="BW214" s="14"/>
      <c r="BX214" s="14" t="s">
        <v>2329</v>
      </c>
      <c r="BY214" s="14"/>
      <c r="BZ214" s="14"/>
      <c r="CA214" s="14"/>
      <c r="CB214" s="14"/>
      <c r="CC214" s="14"/>
      <c r="CD214" s="14"/>
      <c r="CE214" s="14"/>
      <c r="CF214" s="14"/>
      <c r="CG214" s="14"/>
      <c r="CH214" s="14"/>
      <c r="CI214" s="14"/>
      <c r="CJ214" s="14"/>
      <c r="CK214" s="14"/>
      <c r="CL214" s="14"/>
      <c r="CM214" s="14"/>
      <c r="CN214" s="14"/>
      <c r="CO214" s="14"/>
      <c r="CP214" s="14"/>
      <c r="CQ214" s="14"/>
      <c r="CR214" s="17">
        <v>45694</v>
      </c>
      <c r="CS214" s="17">
        <v>45673</v>
      </c>
      <c r="CT214" s="17">
        <v>45673</v>
      </c>
      <c r="CU214" s="14"/>
      <c r="CV214" s="14"/>
      <c r="CW214" s="14"/>
      <c r="CX214" s="14"/>
      <c r="CY214" s="14"/>
      <c r="CZ214" s="18">
        <v>45673</v>
      </c>
      <c r="DA214" s="18">
        <v>46234</v>
      </c>
      <c r="DB214" s="6"/>
      <c r="DC214" s="6"/>
      <c r="DD214" s="6"/>
      <c r="DE214" s="6"/>
      <c r="DF214" s="6"/>
      <c r="DG214" s="6"/>
      <c r="DH214" s="6"/>
      <c r="DI214" s="6"/>
      <c r="DJ214" s="6"/>
      <c r="DK214" s="6"/>
      <c r="DL214" s="6"/>
      <c r="DM214" s="6"/>
      <c r="DN214" s="6"/>
      <c r="DO214" s="6"/>
      <c r="DP214" s="6"/>
      <c r="DQ214" s="6"/>
      <c r="DR214" s="6"/>
      <c r="DS214" s="6"/>
      <c r="DT214" s="6"/>
      <c r="DU214" s="6"/>
      <c r="DV214" s="6"/>
      <c r="DW214" s="6"/>
      <c r="DX214" s="6"/>
      <c r="DY214" s="6"/>
      <c r="DZ214" s="6"/>
      <c r="EA214" s="6"/>
      <c r="EB214" s="6"/>
      <c r="EC214" s="6"/>
      <c r="ED214" s="6"/>
      <c r="EE214" s="6"/>
      <c r="EF214" s="6"/>
      <c r="EG214" s="6"/>
      <c r="EH214" s="6"/>
      <c r="EI214" s="6"/>
      <c r="EJ214" s="6"/>
      <c r="EK214" s="6"/>
      <c r="EL214" s="6"/>
      <c r="EM214" s="6"/>
      <c r="EN214" s="6"/>
      <c r="EO214" s="6"/>
      <c r="EP214" s="6"/>
      <c r="EQ214" s="6"/>
      <c r="ER214" s="6"/>
      <c r="ES214" s="6"/>
      <c r="ET214" s="6"/>
      <c r="EU214" s="6"/>
      <c r="EV214" s="6"/>
      <c r="EW214" s="6"/>
      <c r="EX214" s="6"/>
      <c r="EY214" s="6"/>
      <c r="EZ214" s="6"/>
      <c r="FA214" s="6"/>
      <c r="FB214" s="6"/>
      <c r="FC214" s="6"/>
      <c r="FD214" s="6"/>
      <c r="FE214" s="6"/>
      <c r="FF214" s="6"/>
      <c r="FG214" s="6"/>
      <c r="FH214" s="6"/>
      <c r="FI214" s="6"/>
      <c r="FJ214" s="6"/>
      <c r="FK214" s="6"/>
      <c r="FL214" s="6"/>
      <c r="FM214" s="6"/>
      <c r="FN214" s="6"/>
      <c r="FO214" s="6"/>
      <c r="FP214" s="6"/>
      <c r="FQ214" s="6"/>
      <c r="FR214" s="6"/>
      <c r="FS214" s="6"/>
      <c r="FT214" s="6"/>
      <c r="FU214" s="6"/>
      <c r="FV214" s="6"/>
      <c r="FW214" s="6"/>
      <c r="FX214" s="6"/>
      <c r="FY214" s="6"/>
      <c r="FZ214" s="6"/>
      <c r="GA214" s="6"/>
      <c r="GB214" s="6"/>
    </row>
    <row r="215" spans="1:184" ht="116" x14ac:dyDescent="0.35">
      <c r="A215" s="1">
        <v>45726</v>
      </c>
      <c r="B215" s="35" t="s">
        <v>115</v>
      </c>
      <c r="C215" s="40" t="s">
        <v>2330</v>
      </c>
      <c r="D215" s="14" t="s">
        <v>116</v>
      </c>
      <c r="E215" s="22" t="s">
        <v>2331</v>
      </c>
      <c r="F215" s="12" t="s">
        <v>2332</v>
      </c>
      <c r="G215" s="12" t="s">
        <v>458</v>
      </c>
      <c r="H215" s="12" t="s">
        <v>55</v>
      </c>
      <c r="I215" s="14" t="s">
        <v>55</v>
      </c>
      <c r="J215" s="14" t="s">
        <v>104</v>
      </c>
      <c r="K215" s="14"/>
      <c r="L215" s="14">
        <v>9220</v>
      </c>
      <c r="M215" s="14" t="s">
        <v>223</v>
      </c>
      <c r="N215" s="14"/>
      <c r="O215" s="14" t="s">
        <v>125</v>
      </c>
      <c r="P215" s="14">
        <v>0</v>
      </c>
      <c r="Q215" s="13" t="s">
        <v>459</v>
      </c>
      <c r="R215" s="14"/>
      <c r="S215" s="14">
        <v>97232</v>
      </c>
      <c r="T215" s="13" t="s">
        <v>130</v>
      </c>
      <c r="U215" s="14">
        <v>97213</v>
      </c>
      <c r="V215" s="14"/>
      <c r="W215" s="14" t="s">
        <v>1673</v>
      </c>
      <c r="X215" s="14" t="s">
        <v>1674</v>
      </c>
      <c r="Y215" s="14" t="s">
        <v>1675</v>
      </c>
      <c r="Z215" s="14">
        <v>972</v>
      </c>
      <c r="AA215" s="14" t="s">
        <v>463</v>
      </c>
      <c r="AB215" s="14" t="s">
        <v>113</v>
      </c>
      <c r="AC215" s="14"/>
      <c r="AD215" s="14"/>
      <c r="AE215" s="14" t="s">
        <v>231</v>
      </c>
      <c r="AF215" s="14" t="s">
        <v>232</v>
      </c>
      <c r="AG215" s="14" t="s">
        <v>328</v>
      </c>
      <c r="AH215" s="14" t="s">
        <v>329</v>
      </c>
      <c r="AI215" s="14" t="s">
        <v>464</v>
      </c>
      <c r="AJ215" s="14" t="s">
        <v>465</v>
      </c>
      <c r="AK215" s="14"/>
      <c r="AL215" s="14"/>
      <c r="AM215" s="14"/>
      <c r="AN215" s="14"/>
      <c r="AO215" s="14"/>
      <c r="AP215" s="14"/>
      <c r="AQ215" s="14"/>
      <c r="AR215" s="14"/>
      <c r="AS215" s="14"/>
      <c r="AT215" s="14"/>
      <c r="AU215" s="14"/>
      <c r="AV215" s="14"/>
      <c r="AW215" s="14"/>
      <c r="AX215" s="14"/>
      <c r="AY215" s="14"/>
      <c r="AZ215" s="14"/>
      <c r="BA215" s="10">
        <v>1355574</v>
      </c>
      <c r="BB215" s="14">
        <v>1016680.5</v>
      </c>
      <c r="BC215" s="10"/>
      <c r="BD215" s="14"/>
      <c r="BE215" s="14"/>
      <c r="BF215" s="14"/>
      <c r="BG215" s="14"/>
      <c r="BH215" s="14">
        <v>338893.5</v>
      </c>
      <c r="BI215" s="14"/>
      <c r="BJ215" s="14"/>
      <c r="BK215" s="14"/>
      <c r="BL215" s="14"/>
      <c r="BM215" s="14"/>
      <c r="BN215" s="14"/>
      <c r="BO215" s="14"/>
      <c r="BP215" s="14"/>
      <c r="BQ215" s="14"/>
      <c r="BR215" s="14">
        <v>1355574</v>
      </c>
      <c r="BS215" s="14" t="s">
        <v>2333</v>
      </c>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7">
        <v>45716</v>
      </c>
      <c r="CS215" s="17">
        <v>45673</v>
      </c>
      <c r="CT215" s="17">
        <v>45716</v>
      </c>
      <c r="CU215" s="14"/>
      <c r="CV215" s="14"/>
      <c r="CW215" s="14"/>
      <c r="CX215" s="14"/>
      <c r="CY215" s="14"/>
      <c r="CZ215" s="18">
        <v>45658</v>
      </c>
      <c r="DA215" s="18">
        <v>45985</v>
      </c>
      <c r="DB215" s="6"/>
      <c r="DC215" s="6"/>
      <c r="DD215" s="6"/>
      <c r="DE215" s="6"/>
      <c r="DF215" s="6"/>
      <c r="DG215" s="6"/>
      <c r="DH215" s="6"/>
      <c r="DI215" s="6"/>
      <c r="DJ215" s="6"/>
      <c r="DK215" s="6"/>
      <c r="DL215" s="6"/>
      <c r="DM215" s="6"/>
      <c r="DN215" s="6"/>
      <c r="DO215" s="6"/>
      <c r="DP215" s="6"/>
      <c r="DQ215" s="6"/>
      <c r="DR215" s="6"/>
      <c r="DS215" s="6"/>
      <c r="DT215" s="6"/>
      <c r="DU215" s="6"/>
      <c r="DV215" s="6"/>
      <c r="DW215" s="6"/>
      <c r="DX215" s="6"/>
      <c r="DY215" s="6"/>
      <c r="DZ215" s="6"/>
      <c r="EA215" s="6"/>
      <c r="EB215" s="6"/>
      <c r="EC215" s="6"/>
      <c r="ED215" s="6"/>
      <c r="EE215" s="6"/>
      <c r="EF215" s="6"/>
      <c r="EG215" s="6"/>
      <c r="EH215" s="6"/>
      <c r="EI215" s="6"/>
      <c r="EJ215" s="6"/>
      <c r="EK215" s="6"/>
      <c r="EL215" s="6"/>
      <c r="EM215" s="6"/>
      <c r="EN215" s="6"/>
      <c r="EO215" s="6"/>
      <c r="EP215" s="6"/>
      <c r="EQ215" s="6"/>
      <c r="ER215" s="6"/>
      <c r="ES215" s="6"/>
      <c r="ET215" s="6"/>
      <c r="EU215" s="6"/>
      <c r="EV215" s="6"/>
      <c r="EW215" s="6"/>
      <c r="EX215" s="6"/>
      <c r="EY215" s="6"/>
      <c r="EZ215" s="6"/>
      <c r="FA215" s="6"/>
      <c r="FB215" s="6"/>
      <c r="FC215" s="6"/>
      <c r="FD215" s="6"/>
      <c r="FE215" s="6"/>
      <c r="FF215" s="6"/>
      <c r="FG215" s="6"/>
      <c r="FH215" s="6"/>
      <c r="FI215" s="6"/>
      <c r="FJ215" s="6"/>
      <c r="FK215" s="6"/>
      <c r="FL215" s="6"/>
      <c r="FM215" s="6"/>
      <c r="FN215" s="6"/>
      <c r="FO215" s="6"/>
      <c r="FP215" s="6"/>
      <c r="FQ215" s="6"/>
      <c r="FR215" s="6"/>
      <c r="FS215" s="6"/>
      <c r="FT215" s="6"/>
      <c r="FU215" s="6"/>
      <c r="FV215" s="6"/>
      <c r="FW215" s="6"/>
      <c r="FX215" s="6"/>
      <c r="FY215" s="6"/>
      <c r="FZ215" s="6"/>
      <c r="GA215" s="6"/>
      <c r="GB215" s="6"/>
    </row>
    <row r="216" spans="1:184" ht="68" customHeight="1" x14ac:dyDescent="0.35">
      <c r="A216" s="1">
        <v>45726</v>
      </c>
      <c r="B216" s="35" t="s">
        <v>115</v>
      </c>
      <c r="C216" s="40" t="s">
        <v>2334</v>
      </c>
      <c r="D216" s="14" t="s">
        <v>116</v>
      </c>
      <c r="E216" s="22" t="s">
        <v>2335</v>
      </c>
      <c r="F216" s="12"/>
      <c r="G216" s="12" t="s">
        <v>2336</v>
      </c>
      <c r="H216" s="12" t="s">
        <v>55</v>
      </c>
      <c r="I216" s="14" t="s">
        <v>55</v>
      </c>
      <c r="J216" s="14" t="s">
        <v>104</v>
      </c>
      <c r="K216" s="14"/>
      <c r="L216" s="14">
        <v>5710</v>
      </c>
      <c r="M216" s="14" t="s">
        <v>128</v>
      </c>
      <c r="N216" s="14"/>
      <c r="O216" s="14" t="s">
        <v>125</v>
      </c>
      <c r="P216" s="14">
        <v>9</v>
      </c>
      <c r="Q216" s="13" t="s">
        <v>2337</v>
      </c>
      <c r="R216" s="14"/>
      <c r="S216" s="14">
        <v>97230</v>
      </c>
      <c r="T216" s="13" t="s">
        <v>2338</v>
      </c>
      <c r="U216" s="14">
        <v>97228</v>
      </c>
      <c r="V216" s="14"/>
      <c r="W216" s="14" t="s">
        <v>2339</v>
      </c>
      <c r="X216" s="14" t="s">
        <v>2340</v>
      </c>
      <c r="Y216" s="14" t="s">
        <v>2341</v>
      </c>
      <c r="Z216" s="14">
        <v>972</v>
      </c>
      <c r="AA216" s="14" t="s">
        <v>2342</v>
      </c>
      <c r="AB216" s="14" t="s">
        <v>113</v>
      </c>
      <c r="AC216" s="14"/>
      <c r="AD216" s="14"/>
      <c r="AE216" s="14" t="s">
        <v>117</v>
      </c>
      <c r="AF216" s="14" t="s">
        <v>118</v>
      </c>
      <c r="AG216" s="14" t="s">
        <v>119</v>
      </c>
      <c r="AH216" s="14" t="s">
        <v>120</v>
      </c>
      <c r="AI216" s="14" t="s">
        <v>121</v>
      </c>
      <c r="AJ216" s="14" t="s">
        <v>122</v>
      </c>
      <c r="AK216" s="14"/>
      <c r="AL216" s="14"/>
      <c r="AM216" s="14"/>
      <c r="AN216" s="14"/>
      <c r="AO216" s="14"/>
      <c r="AP216" s="14"/>
      <c r="AQ216" s="14"/>
      <c r="AR216" s="14"/>
      <c r="AS216" s="14"/>
      <c r="AT216" s="14"/>
      <c r="AU216" s="14"/>
      <c r="AV216" s="14"/>
      <c r="AW216" s="14"/>
      <c r="AX216" s="14"/>
      <c r="AY216" s="14"/>
      <c r="AZ216" s="14"/>
      <c r="BA216" s="10">
        <v>33671.79</v>
      </c>
      <c r="BB216" s="14">
        <v>23570.25</v>
      </c>
      <c r="BC216" s="10"/>
      <c r="BD216" s="14"/>
      <c r="BE216" s="14"/>
      <c r="BF216" s="14"/>
      <c r="BG216" s="14"/>
      <c r="BH216" s="14">
        <v>10101.540000000001</v>
      </c>
      <c r="BI216" s="14"/>
      <c r="BJ216" s="14"/>
      <c r="BK216" s="14"/>
      <c r="BL216" s="14"/>
      <c r="BM216" s="14"/>
      <c r="BN216" s="14"/>
      <c r="BO216" s="14"/>
      <c r="BP216" s="14"/>
      <c r="BQ216" s="14"/>
      <c r="BR216" s="14">
        <v>33671.79</v>
      </c>
      <c r="BS216" s="14" t="s">
        <v>2343</v>
      </c>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7">
        <v>45708</v>
      </c>
      <c r="CS216" s="17">
        <v>45674</v>
      </c>
      <c r="CT216" s="17">
        <v>45674</v>
      </c>
      <c r="CU216" s="14"/>
      <c r="CV216" s="14"/>
      <c r="CW216" s="14"/>
      <c r="CX216" s="14"/>
      <c r="CY216" s="14"/>
      <c r="CZ216" s="18">
        <v>45688</v>
      </c>
      <c r="DA216" s="18">
        <v>45992</v>
      </c>
      <c r="DB216" s="6"/>
      <c r="DC216" s="6"/>
      <c r="DD216" s="6"/>
      <c r="DE216" s="6"/>
      <c r="DF216" s="6"/>
      <c r="DG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row>
    <row r="217" spans="1:184" ht="43.5" x14ac:dyDescent="0.35">
      <c r="A217" s="1">
        <v>45726</v>
      </c>
      <c r="B217" s="35" t="s">
        <v>115</v>
      </c>
      <c r="C217" s="40" t="s">
        <v>2344</v>
      </c>
      <c r="D217" s="14" t="s">
        <v>116</v>
      </c>
      <c r="E217" s="22" t="s">
        <v>2345</v>
      </c>
      <c r="F217" s="12" t="s">
        <v>2345</v>
      </c>
      <c r="G217" s="12" t="s">
        <v>2346</v>
      </c>
      <c r="H217" s="12" t="s">
        <v>55</v>
      </c>
      <c r="I217" s="14" t="s">
        <v>55</v>
      </c>
      <c r="J217" s="14" t="s">
        <v>104</v>
      </c>
      <c r="K217" s="14"/>
      <c r="L217" s="14">
        <v>9220</v>
      </c>
      <c r="M217" s="14" t="s">
        <v>223</v>
      </c>
      <c r="N217" s="14"/>
      <c r="O217" s="14" t="s">
        <v>125</v>
      </c>
      <c r="P217" s="14">
        <v>8</v>
      </c>
      <c r="Q217" s="13" t="s">
        <v>2347</v>
      </c>
      <c r="R217" s="14"/>
      <c r="S217" s="14">
        <v>97213</v>
      </c>
      <c r="T217" s="13" t="s">
        <v>1823</v>
      </c>
      <c r="U217" s="14">
        <v>97212</v>
      </c>
      <c r="V217" s="14"/>
      <c r="W217" s="14" t="s">
        <v>2348</v>
      </c>
      <c r="X217" s="14" t="s">
        <v>2349</v>
      </c>
      <c r="Y217" s="14" t="s">
        <v>2350</v>
      </c>
      <c r="Z217" s="14">
        <v>972</v>
      </c>
      <c r="AA217" s="14" t="s">
        <v>2351</v>
      </c>
      <c r="AB217" s="14" t="s">
        <v>113</v>
      </c>
      <c r="AC217" s="14" t="s">
        <v>250</v>
      </c>
      <c r="AD217" s="14"/>
      <c r="AE217" s="14" t="s">
        <v>117</v>
      </c>
      <c r="AF217" s="14" t="s">
        <v>118</v>
      </c>
      <c r="AG217" s="14" t="s">
        <v>119</v>
      </c>
      <c r="AH217" s="14" t="s">
        <v>120</v>
      </c>
      <c r="AI217" s="14" t="s">
        <v>121</v>
      </c>
      <c r="AJ217" s="14" t="s">
        <v>122</v>
      </c>
      <c r="AK217" s="14"/>
      <c r="AL217" s="14"/>
      <c r="AM217" s="14"/>
      <c r="AN217" s="14"/>
      <c r="AO217" s="14"/>
      <c r="AP217" s="14"/>
      <c r="AQ217" s="14"/>
      <c r="AR217" s="14"/>
      <c r="AS217" s="14"/>
      <c r="AT217" s="14"/>
      <c r="AU217" s="14"/>
      <c r="AV217" s="14"/>
      <c r="AW217" s="14"/>
      <c r="AX217" s="14"/>
      <c r="AY217" s="14"/>
      <c r="AZ217" s="14"/>
      <c r="BA217" s="10">
        <v>93672.93</v>
      </c>
      <c r="BB217" s="14">
        <v>65571.05</v>
      </c>
      <c r="BC217" s="10"/>
      <c r="BD217" s="14"/>
      <c r="BE217" s="14"/>
      <c r="BF217" s="14"/>
      <c r="BG217" s="14">
        <v>4701.88</v>
      </c>
      <c r="BH217" s="14">
        <v>23400</v>
      </c>
      <c r="BI217" s="14"/>
      <c r="BJ217" s="14"/>
      <c r="BK217" s="14"/>
      <c r="BL217" s="14"/>
      <c r="BM217" s="14"/>
      <c r="BN217" s="14"/>
      <c r="BO217" s="14"/>
      <c r="BP217" s="14"/>
      <c r="BQ217" s="14"/>
      <c r="BR217" s="14">
        <v>93672.93</v>
      </c>
      <c r="BS217" s="14" t="s">
        <v>2352</v>
      </c>
      <c r="BT217" s="14"/>
      <c r="BU217" s="14"/>
      <c r="BV217" s="14"/>
      <c r="BW217" s="14"/>
      <c r="BX217" s="14" t="s">
        <v>2353</v>
      </c>
      <c r="BY217" s="14"/>
      <c r="BZ217" s="14"/>
      <c r="CA217" s="14"/>
      <c r="CB217" s="14"/>
      <c r="CC217" s="14"/>
      <c r="CD217" s="14"/>
      <c r="CE217" s="14"/>
      <c r="CF217" s="14"/>
      <c r="CG217" s="14"/>
      <c r="CH217" s="14"/>
      <c r="CI217" s="14"/>
      <c r="CJ217" s="14"/>
      <c r="CK217" s="14"/>
      <c r="CL217" s="14"/>
      <c r="CM217" s="14"/>
      <c r="CN217" s="14"/>
      <c r="CO217" s="14"/>
      <c r="CP217" s="14"/>
      <c r="CQ217" s="14"/>
      <c r="CR217" s="17">
        <v>45695</v>
      </c>
      <c r="CS217" s="17">
        <v>45674</v>
      </c>
      <c r="CT217" s="17">
        <v>45674</v>
      </c>
      <c r="CU217" s="14"/>
      <c r="CV217" s="14"/>
      <c r="CW217" s="14"/>
      <c r="CX217" s="14"/>
      <c r="CY217" s="14"/>
      <c r="CZ217" s="18">
        <v>45675</v>
      </c>
      <c r="DA217" s="18">
        <v>46599</v>
      </c>
      <c r="DB217" s="6"/>
      <c r="DC217" s="6"/>
      <c r="DD217" s="6"/>
      <c r="DE217" s="6"/>
      <c r="DF217" s="6"/>
      <c r="DG217" s="6"/>
      <c r="DH217" s="6"/>
      <c r="DI217" s="6"/>
      <c r="DJ217" s="6"/>
      <c r="DK217" s="6"/>
      <c r="DL217" s="6"/>
      <c r="DM217" s="6"/>
      <c r="DN217" s="6"/>
      <c r="DO217" s="6"/>
      <c r="DP217" s="6"/>
      <c r="DQ217" s="6"/>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c r="FD217" s="6"/>
      <c r="FE217" s="6"/>
      <c r="FF217" s="6"/>
      <c r="FG217" s="6"/>
      <c r="FH217" s="6"/>
      <c r="FI217" s="6"/>
      <c r="FJ217" s="6"/>
      <c r="FK217" s="6"/>
      <c r="FL217" s="6"/>
      <c r="FM217" s="6"/>
      <c r="FN217" s="6"/>
      <c r="FO217" s="6"/>
      <c r="FP217" s="6"/>
      <c r="FQ217" s="6"/>
      <c r="FR217" s="6"/>
      <c r="FS217" s="6"/>
      <c r="FT217" s="6"/>
      <c r="FU217" s="6"/>
      <c r="FV217" s="6"/>
      <c r="FW217" s="6"/>
      <c r="FX217" s="6"/>
      <c r="FY217" s="6"/>
      <c r="FZ217" s="6"/>
      <c r="GA217" s="6"/>
      <c r="GB217" s="6"/>
    </row>
    <row r="218" spans="1:184" ht="58" x14ac:dyDescent="0.35">
      <c r="A218" s="1">
        <v>45726</v>
      </c>
      <c r="B218" s="35" t="s">
        <v>115</v>
      </c>
      <c r="C218" s="40" t="s">
        <v>2354</v>
      </c>
      <c r="D218" s="14" t="s">
        <v>116</v>
      </c>
      <c r="E218" s="22" t="s">
        <v>2355</v>
      </c>
      <c r="F218" s="12" t="s">
        <v>2356</v>
      </c>
      <c r="G218" s="12" t="s">
        <v>2357</v>
      </c>
      <c r="H218" s="12" t="s">
        <v>55</v>
      </c>
      <c r="I218" s="14" t="s">
        <v>55</v>
      </c>
      <c r="J218" s="14" t="s">
        <v>104</v>
      </c>
      <c r="K218" s="14"/>
      <c r="L218" s="14">
        <v>9220</v>
      </c>
      <c r="M218" s="14" t="s">
        <v>223</v>
      </c>
      <c r="N218" s="14"/>
      <c r="O218" s="14" t="s">
        <v>125</v>
      </c>
      <c r="P218" s="14">
        <v>0</v>
      </c>
      <c r="Q218" s="13" t="s">
        <v>2358</v>
      </c>
      <c r="R218" s="14"/>
      <c r="S218" s="14">
        <v>97212</v>
      </c>
      <c r="T218" s="13" t="s">
        <v>1596</v>
      </c>
      <c r="U218" s="14">
        <v>97224</v>
      </c>
      <c r="V218" s="14"/>
      <c r="W218" s="14" t="s">
        <v>2359</v>
      </c>
      <c r="X218" s="14" t="s">
        <v>2360</v>
      </c>
      <c r="Y218" s="14" t="s">
        <v>2361</v>
      </c>
      <c r="Z218" s="14">
        <v>972</v>
      </c>
      <c r="AA218" s="14" t="s">
        <v>2362</v>
      </c>
      <c r="AB218" s="14" t="s">
        <v>113</v>
      </c>
      <c r="AC218" s="14" t="s">
        <v>1314</v>
      </c>
      <c r="AD218" s="14"/>
      <c r="AE218" s="14" t="s">
        <v>117</v>
      </c>
      <c r="AF218" s="14" t="s">
        <v>118</v>
      </c>
      <c r="AG218" s="14" t="s">
        <v>119</v>
      </c>
      <c r="AH218" s="14" t="s">
        <v>120</v>
      </c>
      <c r="AI218" s="14" t="s">
        <v>121</v>
      </c>
      <c r="AJ218" s="14" t="s">
        <v>122</v>
      </c>
      <c r="AK218" s="14"/>
      <c r="AL218" s="14"/>
      <c r="AM218" s="14"/>
      <c r="AN218" s="14"/>
      <c r="AO218" s="14"/>
      <c r="AP218" s="14"/>
      <c r="AQ218" s="14"/>
      <c r="AR218" s="14"/>
      <c r="AS218" s="14"/>
      <c r="AT218" s="14"/>
      <c r="AU218" s="14"/>
      <c r="AV218" s="14"/>
      <c r="AW218" s="14"/>
      <c r="AX218" s="14"/>
      <c r="AY218" s="14"/>
      <c r="AZ218" s="14"/>
      <c r="BA218" s="10">
        <v>98473</v>
      </c>
      <c r="BB218" s="14">
        <v>59084</v>
      </c>
      <c r="BC218" s="10"/>
      <c r="BD218" s="14"/>
      <c r="BE218" s="14"/>
      <c r="BF218" s="14">
        <v>35000</v>
      </c>
      <c r="BG218" s="14"/>
      <c r="BH218" s="14">
        <v>4389</v>
      </c>
      <c r="BI218" s="14"/>
      <c r="BJ218" s="14"/>
      <c r="BK218" s="14"/>
      <c r="BL218" s="14"/>
      <c r="BM218" s="14"/>
      <c r="BN218" s="14"/>
      <c r="BO218" s="14"/>
      <c r="BP218" s="14"/>
      <c r="BQ218" s="14"/>
      <c r="BR218" s="14"/>
      <c r="BS218" s="14" t="s">
        <v>2363</v>
      </c>
      <c r="BT218" s="14"/>
      <c r="BU218" s="14"/>
      <c r="BV218" s="14"/>
      <c r="BW218" s="14" t="s">
        <v>2364</v>
      </c>
      <c r="BX218" s="14"/>
      <c r="BY218" s="14"/>
      <c r="BZ218" s="14"/>
      <c r="CA218" s="14"/>
      <c r="CB218" s="14"/>
      <c r="CC218" s="14"/>
      <c r="CD218" s="14"/>
      <c r="CE218" s="14"/>
      <c r="CF218" s="14"/>
      <c r="CG218" s="14"/>
      <c r="CH218" s="14"/>
      <c r="CI218" s="14"/>
      <c r="CJ218" s="14"/>
      <c r="CK218" s="14"/>
      <c r="CL218" s="14"/>
      <c r="CM218" s="14"/>
      <c r="CN218" s="14"/>
      <c r="CO218" s="14"/>
      <c r="CP218" s="14"/>
      <c r="CQ218" s="14"/>
      <c r="CR218" s="17">
        <v>45722</v>
      </c>
      <c r="CS218" s="17">
        <v>45674</v>
      </c>
      <c r="CT218" s="17">
        <v>45674</v>
      </c>
      <c r="CU218" s="14"/>
      <c r="CV218" s="14"/>
      <c r="CW218" s="14"/>
      <c r="CX218" s="14"/>
      <c r="CY218" s="14"/>
      <c r="CZ218" s="18">
        <v>45752</v>
      </c>
      <c r="DA218" s="18">
        <v>45753</v>
      </c>
      <c r="DB218" s="6"/>
      <c r="DC218" s="6"/>
      <c r="DD218" s="6"/>
      <c r="DE218" s="6"/>
      <c r="DF218" s="6"/>
      <c r="DG218" s="6"/>
      <c r="DH218" s="6"/>
      <c r="DI218" s="6"/>
      <c r="DJ218" s="6"/>
      <c r="DK218" s="6"/>
      <c r="DL218" s="6"/>
      <c r="DM218" s="6"/>
      <c r="DN218" s="6"/>
      <c r="DO218" s="6"/>
      <c r="DP218" s="6"/>
      <c r="DQ218" s="6"/>
      <c r="DR218" s="6"/>
      <c r="DS218" s="6"/>
      <c r="DT218" s="6"/>
      <c r="DU218" s="6"/>
      <c r="DV218" s="6"/>
      <c r="DW218" s="6"/>
      <c r="DX218" s="6"/>
      <c r="DY218" s="6"/>
      <c r="DZ218" s="6"/>
      <c r="EA218" s="6"/>
      <c r="EB218" s="6"/>
      <c r="EC218" s="6"/>
      <c r="ED218" s="6"/>
      <c r="EE218" s="6"/>
      <c r="EF218" s="6"/>
      <c r="EG218" s="6"/>
      <c r="EH218" s="6"/>
      <c r="EI218" s="6"/>
      <c r="EJ218" s="6"/>
      <c r="EK218" s="6"/>
      <c r="EL218" s="6"/>
      <c r="EM218" s="6"/>
      <c r="EN218" s="6"/>
      <c r="EO218" s="6"/>
      <c r="EP218" s="6"/>
      <c r="EQ218" s="6"/>
      <c r="ER218" s="6"/>
      <c r="ES218" s="6"/>
      <c r="ET218" s="6"/>
      <c r="EU218" s="6"/>
      <c r="EV218" s="6"/>
      <c r="EW218" s="6"/>
      <c r="EX218" s="6"/>
      <c r="EY218" s="6"/>
      <c r="EZ218" s="6"/>
      <c r="FA218" s="6"/>
      <c r="FB218" s="6"/>
      <c r="FC218" s="6"/>
      <c r="FD218" s="6"/>
      <c r="FE218" s="6"/>
      <c r="FF218" s="6"/>
      <c r="FG218" s="6"/>
      <c r="FH218" s="6"/>
      <c r="FI218" s="6"/>
      <c r="FJ218" s="6"/>
      <c r="FK218" s="6"/>
      <c r="FL218" s="6"/>
      <c r="FM218" s="6"/>
      <c r="FN218" s="6"/>
      <c r="FO218" s="6"/>
      <c r="FP218" s="6"/>
      <c r="FQ218" s="6"/>
      <c r="FR218" s="6"/>
      <c r="FS218" s="6"/>
      <c r="FT218" s="6"/>
      <c r="FU218" s="6"/>
      <c r="FV218" s="6"/>
      <c r="FW218" s="6"/>
      <c r="FX218" s="6"/>
      <c r="FY218" s="6"/>
      <c r="FZ218" s="6"/>
      <c r="GA218" s="6"/>
      <c r="GB218" s="6"/>
    </row>
    <row r="219" spans="1:184" ht="357" customHeight="1" x14ac:dyDescent="0.35">
      <c r="A219" s="1">
        <v>45726</v>
      </c>
      <c r="B219" s="34" t="s">
        <v>263</v>
      </c>
      <c r="C219" s="40" t="s">
        <v>2365</v>
      </c>
      <c r="D219" s="14" t="s">
        <v>116</v>
      </c>
      <c r="E219" s="22" t="s">
        <v>2366</v>
      </c>
      <c r="F219" s="12" t="s">
        <v>2367</v>
      </c>
      <c r="G219" s="12" t="s">
        <v>2368</v>
      </c>
      <c r="H219" s="12" t="s">
        <v>55</v>
      </c>
      <c r="I219" s="14" t="s">
        <v>55</v>
      </c>
      <c r="J219" s="14" t="s">
        <v>104</v>
      </c>
      <c r="K219" s="14"/>
      <c r="L219" s="14">
        <v>5710</v>
      </c>
      <c r="M219" s="14" t="s">
        <v>128</v>
      </c>
      <c r="N219" s="14"/>
      <c r="O219" s="14" t="s">
        <v>125</v>
      </c>
      <c r="P219" s="14">
        <v>3</v>
      </c>
      <c r="Q219" s="13" t="s">
        <v>2369</v>
      </c>
      <c r="R219" s="14"/>
      <c r="S219" s="14">
        <v>75008</v>
      </c>
      <c r="T219" s="13" t="s">
        <v>2370</v>
      </c>
      <c r="U219" s="14"/>
      <c r="V219" s="14"/>
      <c r="W219" s="14" t="s">
        <v>2371</v>
      </c>
      <c r="X219" s="14" t="s">
        <v>2372</v>
      </c>
      <c r="Y219" s="14" t="s">
        <v>2373</v>
      </c>
      <c r="Z219" s="14">
        <v>972</v>
      </c>
      <c r="AA219" s="14" t="s">
        <v>299</v>
      </c>
      <c r="AB219" s="14" t="s">
        <v>113</v>
      </c>
      <c r="AC219" s="14"/>
      <c r="AD219" s="14"/>
      <c r="AE219" s="14" t="s">
        <v>1065</v>
      </c>
      <c r="AF219" s="14" t="s">
        <v>1066</v>
      </c>
      <c r="AG219" s="14" t="s">
        <v>2374</v>
      </c>
      <c r="AH219" s="14" t="s">
        <v>2375</v>
      </c>
      <c r="AI219" s="14" t="s">
        <v>2376</v>
      </c>
      <c r="AJ219" s="14" t="s">
        <v>2377</v>
      </c>
      <c r="AK219" s="14"/>
      <c r="AL219" s="14"/>
      <c r="AM219" s="14"/>
      <c r="AN219" s="14"/>
      <c r="AO219" s="14"/>
      <c r="AP219" s="14"/>
      <c r="AQ219" s="14"/>
      <c r="AR219" s="14"/>
      <c r="AS219" s="14"/>
      <c r="AT219" s="14"/>
      <c r="AU219" s="14"/>
      <c r="AV219" s="14"/>
      <c r="AW219" s="14"/>
      <c r="AX219" s="14"/>
      <c r="AY219" s="14"/>
      <c r="AZ219" s="14"/>
      <c r="BA219" s="10">
        <v>630334.67000000004</v>
      </c>
      <c r="BB219" s="14">
        <v>527000</v>
      </c>
      <c r="BC219" s="10"/>
      <c r="BD219" s="14"/>
      <c r="BE219" s="14"/>
      <c r="BF219" s="14"/>
      <c r="BG219" s="14"/>
      <c r="BH219" s="14">
        <v>103334.67</v>
      </c>
      <c r="BI219" s="14"/>
      <c r="BJ219" s="14"/>
      <c r="BK219" s="14"/>
      <c r="BL219" s="14"/>
      <c r="BM219" s="14"/>
      <c r="BN219" s="14"/>
      <c r="BO219" s="14"/>
      <c r="BP219" s="14"/>
      <c r="BQ219" s="14"/>
      <c r="BR219" s="14">
        <v>630334.67000000004</v>
      </c>
      <c r="BS219" s="14" t="s">
        <v>2378</v>
      </c>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7">
        <v>45712</v>
      </c>
      <c r="CS219" s="17">
        <v>45675</v>
      </c>
      <c r="CT219" s="17">
        <v>45701</v>
      </c>
      <c r="CU219" s="14"/>
      <c r="CV219" s="14"/>
      <c r="CW219" s="14"/>
      <c r="CX219" s="14"/>
      <c r="CY219" s="14"/>
      <c r="CZ219" s="18">
        <v>45779</v>
      </c>
      <c r="DA219" s="18">
        <v>46142</v>
      </c>
      <c r="DB219" s="6"/>
      <c r="DC219" s="6"/>
      <c r="DD219" s="6"/>
      <c r="DE219" s="6"/>
      <c r="DF219" s="6"/>
      <c r="DG219" s="6"/>
      <c r="DH219" s="6"/>
      <c r="DI219" s="6"/>
      <c r="DJ219" s="6"/>
      <c r="DK219" s="6"/>
      <c r="DL219" s="6"/>
      <c r="DM219" s="6"/>
      <c r="DN219" s="6"/>
      <c r="DO219" s="6"/>
      <c r="DP219" s="6"/>
      <c r="DQ219" s="6"/>
      <c r="DR219" s="6"/>
      <c r="DS219" s="6"/>
      <c r="DT219" s="6"/>
      <c r="DU219" s="6"/>
      <c r="DV219" s="6"/>
      <c r="DW219" s="6"/>
      <c r="DX219" s="6"/>
      <c r="DY219" s="6"/>
      <c r="DZ219" s="6"/>
      <c r="EA219" s="6"/>
      <c r="EB219" s="6"/>
      <c r="EC219" s="6"/>
      <c r="ED219" s="6"/>
      <c r="EE219" s="6"/>
      <c r="EF219" s="6"/>
      <c r="EG219" s="6"/>
      <c r="EH219" s="6"/>
      <c r="EI219" s="6"/>
      <c r="EJ219" s="6"/>
      <c r="EK219" s="6"/>
      <c r="EL219" s="6"/>
      <c r="EM219" s="6"/>
      <c r="EN219" s="6"/>
      <c r="EO219" s="6"/>
      <c r="EP219" s="6"/>
      <c r="EQ219" s="6"/>
      <c r="ER219" s="6"/>
      <c r="ES219" s="6"/>
      <c r="ET219" s="6"/>
      <c r="EU219" s="6"/>
      <c r="EV219" s="6"/>
      <c r="EW219" s="6"/>
      <c r="EX219" s="6"/>
      <c r="EY219" s="6"/>
      <c r="EZ219" s="6"/>
      <c r="FA219" s="6"/>
      <c r="FB219" s="6"/>
      <c r="FC219" s="6"/>
      <c r="FD219" s="6"/>
      <c r="FE219" s="6"/>
      <c r="FF219" s="6"/>
      <c r="FG219" s="6"/>
      <c r="FH219" s="6"/>
      <c r="FI219" s="6"/>
      <c r="FJ219" s="6"/>
      <c r="FK219" s="6"/>
      <c r="FL219" s="6"/>
      <c r="FM219" s="6"/>
      <c r="FN219" s="6"/>
      <c r="FO219" s="6"/>
      <c r="FP219" s="6"/>
      <c r="FQ219" s="6"/>
      <c r="FR219" s="6"/>
      <c r="FS219" s="6"/>
      <c r="FT219" s="6"/>
      <c r="FU219" s="6"/>
      <c r="FV219" s="6"/>
      <c r="FW219" s="6"/>
      <c r="FX219" s="6"/>
      <c r="FY219" s="6"/>
      <c r="FZ219" s="6"/>
      <c r="GA219" s="6"/>
      <c r="GB219" s="6"/>
    </row>
    <row r="220" spans="1:184" ht="58" x14ac:dyDescent="0.35">
      <c r="A220" s="1">
        <v>45726</v>
      </c>
      <c r="B220" s="35" t="s">
        <v>115</v>
      </c>
      <c r="C220" s="40" t="s">
        <v>2379</v>
      </c>
      <c r="D220" s="14" t="s">
        <v>116</v>
      </c>
      <c r="E220" s="22" t="s">
        <v>2380</v>
      </c>
      <c r="F220" s="12" t="s">
        <v>2381</v>
      </c>
      <c r="G220" s="12" t="s">
        <v>2382</v>
      </c>
      <c r="H220" s="12" t="s">
        <v>55</v>
      </c>
      <c r="I220" s="14" t="s">
        <v>55</v>
      </c>
      <c r="J220" s="14" t="s">
        <v>104</v>
      </c>
      <c r="K220" s="14" t="s">
        <v>156</v>
      </c>
      <c r="L220" s="14">
        <v>9220</v>
      </c>
      <c r="M220" s="14" t="s">
        <v>223</v>
      </c>
      <c r="N220" s="14"/>
      <c r="O220" s="14" t="s">
        <v>125</v>
      </c>
      <c r="P220" s="14">
        <v>22</v>
      </c>
      <c r="Q220" s="13" t="s">
        <v>2383</v>
      </c>
      <c r="R220" s="14"/>
      <c r="S220" s="14">
        <v>97200</v>
      </c>
      <c r="T220" s="13" t="s">
        <v>258</v>
      </c>
      <c r="U220" s="14">
        <v>97209</v>
      </c>
      <c r="V220" s="14"/>
      <c r="W220" s="14" t="s">
        <v>2384</v>
      </c>
      <c r="X220" s="14" t="s">
        <v>145</v>
      </c>
      <c r="Y220" s="14" t="s">
        <v>2385</v>
      </c>
      <c r="Z220" s="14">
        <v>972</v>
      </c>
      <c r="AA220" s="14" t="s">
        <v>2386</v>
      </c>
      <c r="AB220" s="14" t="s">
        <v>113</v>
      </c>
      <c r="AC220" s="14" t="s">
        <v>618</v>
      </c>
      <c r="AD220" s="14"/>
      <c r="AE220" s="14" t="s">
        <v>231</v>
      </c>
      <c r="AF220" s="14" t="s">
        <v>232</v>
      </c>
      <c r="AG220" s="14" t="s">
        <v>515</v>
      </c>
      <c r="AH220" s="14" t="s">
        <v>516</v>
      </c>
      <c r="AI220" s="14" t="s">
        <v>451</v>
      </c>
      <c r="AJ220" s="14" t="s">
        <v>517</v>
      </c>
      <c r="AK220" s="14"/>
      <c r="AL220" s="14"/>
      <c r="AM220" s="14"/>
      <c r="AN220" s="14"/>
      <c r="AO220" s="14"/>
      <c r="AP220" s="14"/>
      <c r="AQ220" s="14"/>
      <c r="AR220" s="14"/>
      <c r="AS220" s="14"/>
      <c r="AT220" s="14"/>
      <c r="AU220" s="14"/>
      <c r="AV220" s="14"/>
      <c r="AW220" s="14"/>
      <c r="AX220" s="14"/>
      <c r="AY220" s="14"/>
      <c r="AZ220" s="14"/>
      <c r="BA220" s="10">
        <v>9081543</v>
      </c>
      <c r="BB220" s="14">
        <v>5448295</v>
      </c>
      <c r="BC220" s="10">
        <v>1000000</v>
      </c>
      <c r="BD220" s="14">
        <v>817000</v>
      </c>
      <c r="BE220" s="14"/>
      <c r="BF220" s="14"/>
      <c r="BG220" s="14"/>
      <c r="BH220" s="14">
        <v>1816248</v>
      </c>
      <c r="BI220" s="14"/>
      <c r="BJ220" s="14"/>
      <c r="BK220" s="14"/>
      <c r="BL220" s="14"/>
      <c r="BM220" s="14"/>
      <c r="BN220" s="14"/>
      <c r="BO220" s="14"/>
      <c r="BP220" s="14"/>
      <c r="BQ220" s="14"/>
      <c r="BR220" s="14">
        <v>9081543</v>
      </c>
      <c r="BS220" s="14" t="s">
        <v>2387</v>
      </c>
      <c r="BT220" s="14" t="s">
        <v>1568</v>
      </c>
      <c r="BU220" s="14" t="s">
        <v>2388</v>
      </c>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7">
        <v>45702</v>
      </c>
      <c r="CS220" s="17">
        <v>45677</v>
      </c>
      <c r="CT220" s="17">
        <v>45702</v>
      </c>
      <c r="CU220" s="14"/>
      <c r="CV220" s="14"/>
      <c r="CW220" s="14"/>
      <c r="CX220" s="14"/>
      <c r="CY220" s="14"/>
      <c r="CZ220" s="18">
        <v>45597</v>
      </c>
      <c r="DA220" s="18">
        <v>46660</v>
      </c>
      <c r="DB220" s="6"/>
      <c r="DC220" s="6"/>
      <c r="DD220" s="6"/>
      <c r="DE220" s="6"/>
      <c r="DF220" s="6"/>
      <c r="DG220" s="6"/>
      <c r="DH220" s="6"/>
      <c r="DI220" s="6"/>
      <c r="DJ220" s="6"/>
      <c r="DK220" s="6"/>
      <c r="DL220" s="6"/>
      <c r="DM220" s="6"/>
      <c r="DN220" s="6"/>
      <c r="DO220" s="6"/>
      <c r="DP220" s="6"/>
      <c r="DQ220" s="6"/>
      <c r="DR220" s="6"/>
      <c r="DS220" s="6"/>
      <c r="DT220" s="6"/>
      <c r="DU220" s="6"/>
      <c r="DV220" s="6"/>
      <c r="DW220" s="6"/>
      <c r="DX220" s="6"/>
      <c r="DY220" s="6"/>
      <c r="DZ220" s="6"/>
      <c r="EA220" s="6"/>
      <c r="EB220" s="6"/>
      <c r="EC220" s="6"/>
      <c r="ED220" s="6"/>
      <c r="EE220" s="6"/>
      <c r="EF220" s="6"/>
      <c r="EG220" s="6"/>
      <c r="EH220" s="6"/>
      <c r="EI220" s="6"/>
      <c r="EJ220" s="6"/>
      <c r="EK220" s="6"/>
      <c r="EL220" s="6"/>
      <c r="EM220" s="6"/>
      <c r="EN220" s="6"/>
      <c r="EO220" s="6"/>
      <c r="EP220" s="6"/>
      <c r="EQ220" s="6"/>
      <c r="ER220" s="6"/>
      <c r="ES220" s="6"/>
      <c r="ET220" s="6"/>
      <c r="EU220" s="6"/>
      <c r="EV220" s="6"/>
      <c r="EW220" s="6"/>
      <c r="EX220" s="6"/>
      <c r="EY220" s="6"/>
      <c r="EZ220" s="6"/>
      <c r="FA220" s="6"/>
      <c r="FB220" s="6"/>
      <c r="FC220" s="6"/>
      <c r="FD220" s="6"/>
      <c r="FE220" s="6"/>
      <c r="FF220" s="6"/>
      <c r="FG220" s="6"/>
      <c r="FH220" s="6"/>
      <c r="FI220" s="6"/>
      <c r="FJ220" s="6"/>
      <c r="FK220" s="6"/>
      <c r="FL220" s="6"/>
      <c r="FM220" s="6"/>
      <c r="FN220" s="6"/>
      <c r="FO220" s="6"/>
      <c r="FP220" s="6"/>
      <c r="FQ220" s="6"/>
      <c r="FR220" s="6"/>
      <c r="FS220" s="6"/>
      <c r="FT220" s="6"/>
      <c r="FU220" s="6"/>
      <c r="FV220" s="6"/>
      <c r="FW220" s="6"/>
      <c r="FX220" s="6"/>
      <c r="FY220" s="6"/>
      <c r="FZ220" s="6"/>
      <c r="GA220" s="6"/>
      <c r="GB220" s="6"/>
    </row>
    <row r="221" spans="1:184" ht="58" x14ac:dyDescent="0.35">
      <c r="A221" s="1">
        <v>45726</v>
      </c>
      <c r="B221" s="34" t="s">
        <v>263</v>
      </c>
      <c r="C221" s="40" t="s">
        <v>2389</v>
      </c>
      <c r="D221" s="14" t="s">
        <v>116</v>
      </c>
      <c r="E221" s="22" t="s">
        <v>2390</v>
      </c>
      <c r="F221" s="12" t="s">
        <v>2391</v>
      </c>
      <c r="G221" s="12" t="s">
        <v>2392</v>
      </c>
      <c r="H221" s="12" t="s">
        <v>55</v>
      </c>
      <c r="I221" s="14" t="s">
        <v>55</v>
      </c>
      <c r="J221" s="14" t="s">
        <v>104</v>
      </c>
      <c r="K221" s="14" t="s">
        <v>156</v>
      </c>
      <c r="L221" s="14">
        <v>9220</v>
      </c>
      <c r="M221" s="14" t="s">
        <v>223</v>
      </c>
      <c r="N221" s="14"/>
      <c r="O221" s="14" t="s">
        <v>125</v>
      </c>
      <c r="P221" s="14">
        <v>22</v>
      </c>
      <c r="Q221" s="13" t="s">
        <v>2393</v>
      </c>
      <c r="R221" s="14"/>
      <c r="S221" s="14">
        <v>97212</v>
      </c>
      <c r="T221" s="13" t="s">
        <v>1596</v>
      </c>
      <c r="U221" s="14">
        <v>97224</v>
      </c>
      <c r="V221" s="14"/>
      <c r="W221" s="14" t="s">
        <v>2394</v>
      </c>
      <c r="X221" s="14" t="s">
        <v>2395</v>
      </c>
      <c r="Y221" s="14" t="s">
        <v>2396</v>
      </c>
      <c r="Z221" s="14">
        <v>972</v>
      </c>
      <c r="AA221" s="14" t="s">
        <v>262</v>
      </c>
      <c r="AB221" s="14" t="s">
        <v>113</v>
      </c>
      <c r="AC221" s="14" t="s">
        <v>216</v>
      </c>
      <c r="AD221" s="14"/>
      <c r="AE221" s="14" t="s">
        <v>1096</v>
      </c>
      <c r="AF221" s="14" t="s">
        <v>1097</v>
      </c>
      <c r="AG221" s="14" t="s">
        <v>1098</v>
      </c>
      <c r="AH221" s="14" t="s">
        <v>1099</v>
      </c>
      <c r="AI221" s="14" t="s">
        <v>2397</v>
      </c>
      <c r="AJ221" s="14" t="s">
        <v>2398</v>
      </c>
      <c r="AK221" s="14"/>
      <c r="AL221" s="14"/>
      <c r="AM221" s="14"/>
      <c r="AN221" s="14"/>
      <c r="AO221" s="14"/>
      <c r="AP221" s="14"/>
      <c r="AQ221" s="14"/>
      <c r="AR221" s="14"/>
      <c r="AS221" s="14"/>
      <c r="AT221" s="14"/>
      <c r="AU221" s="14"/>
      <c r="AV221" s="14"/>
      <c r="AW221" s="14"/>
      <c r="AX221" s="14"/>
      <c r="AY221" s="14"/>
      <c r="AZ221" s="14"/>
      <c r="BA221" s="10">
        <v>6102124.1500000004</v>
      </c>
      <c r="BB221" s="14">
        <v>2196370.15</v>
      </c>
      <c r="BC221" s="10"/>
      <c r="BD221" s="14"/>
      <c r="BE221" s="14"/>
      <c r="BF221" s="14">
        <v>3905754</v>
      </c>
      <c r="BG221" s="14"/>
      <c r="BH221" s="14">
        <v>0</v>
      </c>
      <c r="BI221" s="14"/>
      <c r="BJ221" s="14"/>
      <c r="BK221" s="14"/>
      <c r="BL221" s="14"/>
      <c r="BM221" s="14"/>
      <c r="BN221" s="14"/>
      <c r="BO221" s="14"/>
      <c r="BP221" s="14"/>
      <c r="BQ221" s="14"/>
      <c r="BR221" s="14">
        <v>6102124.1500000004</v>
      </c>
      <c r="BS221" s="14" t="s">
        <v>2399</v>
      </c>
      <c r="BT221" s="14"/>
      <c r="BU221" s="14"/>
      <c r="BV221" s="14"/>
      <c r="BW221" s="14" t="s">
        <v>2400</v>
      </c>
      <c r="BX221" s="14"/>
      <c r="BY221" s="14"/>
      <c r="BZ221" s="14"/>
      <c r="CA221" s="14"/>
      <c r="CB221" s="14"/>
      <c r="CC221" s="14"/>
      <c r="CD221" s="14"/>
      <c r="CE221" s="14"/>
      <c r="CF221" s="14"/>
      <c r="CG221" s="14"/>
      <c r="CH221" s="14"/>
      <c r="CI221" s="14"/>
      <c r="CJ221" s="14"/>
      <c r="CK221" s="14"/>
      <c r="CL221" s="14"/>
      <c r="CM221" s="14"/>
      <c r="CN221" s="14"/>
      <c r="CO221" s="14"/>
      <c r="CP221" s="14"/>
      <c r="CQ221" s="14"/>
      <c r="CR221" s="17">
        <v>45698</v>
      </c>
      <c r="CS221" s="17">
        <v>45679</v>
      </c>
      <c r="CT221" s="17">
        <v>45679</v>
      </c>
      <c r="CU221" s="14"/>
      <c r="CV221" s="14"/>
      <c r="CW221" s="14"/>
      <c r="CX221" s="14"/>
      <c r="CY221" s="14"/>
      <c r="CZ221" s="18">
        <v>45170</v>
      </c>
      <c r="DA221" s="18">
        <v>46265</v>
      </c>
      <c r="DB221" s="6"/>
      <c r="DC221" s="6"/>
      <c r="DD221" s="6"/>
      <c r="DE221" s="6"/>
      <c r="DF221" s="6"/>
      <c r="DG221" s="6"/>
      <c r="DH221" s="6"/>
      <c r="DI221" s="6"/>
      <c r="DJ221" s="6"/>
      <c r="DK221" s="6"/>
      <c r="DL221" s="6"/>
      <c r="DM221" s="6"/>
      <c r="DN221" s="6"/>
      <c r="DO221" s="6"/>
      <c r="DP221" s="6"/>
      <c r="DQ221" s="6"/>
      <c r="DR221" s="6"/>
      <c r="DS221" s="6"/>
      <c r="DT221" s="6"/>
      <c r="DU221" s="6"/>
      <c r="DV221" s="6"/>
      <c r="DW221" s="6"/>
      <c r="DX221" s="6"/>
      <c r="DY221" s="6"/>
      <c r="DZ221" s="6"/>
      <c r="EA221" s="6"/>
      <c r="EB221" s="6"/>
      <c r="EC221" s="6"/>
      <c r="ED221" s="6"/>
      <c r="EE221" s="6"/>
      <c r="EF221" s="6"/>
      <c r="EG221" s="6"/>
      <c r="EH221" s="6"/>
      <c r="EI221" s="6"/>
      <c r="EJ221" s="6"/>
      <c r="EK221" s="6"/>
      <c r="EL221" s="6"/>
      <c r="EM221" s="6"/>
      <c r="EN221" s="6"/>
      <c r="EO221" s="6"/>
      <c r="EP221" s="6"/>
      <c r="EQ221" s="6"/>
      <c r="ER221" s="6"/>
      <c r="ES221" s="6"/>
      <c r="ET221" s="6"/>
      <c r="EU221" s="6"/>
      <c r="EV221" s="6"/>
      <c r="EW221" s="6"/>
      <c r="EX221" s="6"/>
      <c r="EY221" s="6"/>
      <c r="EZ221" s="6"/>
      <c r="FA221" s="6"/>
      <c r="FB221" s="6"/>
      <c r="FC221" s="6"/>
      <c r="FD221" s="6"/>
      <c r="FE221" s="6"/>
      <c r="FF221" s="6"/>
      <c r="FG221" s="6"/>
      <c r="FH221" s="6"/>
      <c r="FI221" s="6"/>
      <c r="FJ221" s="6"/>
      <c r="FK221" s="6"/>
      <c r="FL221" s="6"/>
      <c r="FM221" s="6"/>
      <c r="FN221" s="6"/>
      <c r="FO221" s="6"/>
      <c r="FP221" s="6"/>
      <c r="FQ221" s="6"/>
      <c r="FR221" s="6"/>
      <c r="FS221" s="6"/>
      <c r="FT221" s="6"/>
      <c r="FU221" s="6"/>
      <c r="FV221" s="6"/>
      <c r="FW221" s="6"/>
      <c r="FX221" s="6"/>
      <c r="FY221" s="6"/>
      <c r="FZ221" s="6"/>
      <c r="GA221" s="6"/>
      <c r="GB221" s="6"/>
    </row>
    <row r="222" spans="1:184" ht="373.5" customHeight="1" x14ac:dyDescent="0.35">
      <c r="A222" s="1">
        <v>45726</v>
      </c>
      <c r="B222" s="35" t="s">
        <v>115</v>
      </c>
      <c r="C222" s="40" t="s">
        <v>2401</v>
      </c>
      <c r="D222" s="14" t="s">
        <v>116</v>
      </c>
      <c r="E222" s="22" t="s">
        <v>2402</v>
      </c>
      <c r="F222" s="12" t="s">
        <v>2403</v>
      </c>
      <c r="G222" s="12" t="s">
        <v>1583</v>
      </c>
      <c r="H222" s="12" t="s">
        <v>55</v>
      </c>
      <c r="I222" s="14" t="s">
        <v>55</v>
      </c>
      <c r="J222" s="14" t="s">
        <v>104</v>
      </c>
      <c r="K222" s="14"/>
      <c r="L222" s="14">
        <v>5710</v>
      </c>
      <c r="M222" s="14" t="s">
        <v>128</v>
      </c>
      <c r="N222" s="14"/>
      <c r="O222" s="14" t="s">
        <v>125</v>
      </c>
      <c r="P222" s="14">
        <v>0</v>
      </c>
      <c r="Q222" s="13" t="s">
        <v>1584</v>
      </c>
      <c r="R222" s="14"/>
      <c r="S222" s="14">
        <v>97224</v>
      </c>
      <c r="T222" s="13" t="s">
        <v>1049</v>
      </c>
      <c r="U222" s="14"/>
      <c r="V222" s="14" t="s">
        <v>2404</v>
      </c>
      <c r="W222" s="14" t="s">
        <v>1586</v>
      </c>
      <c r="X222" s="14" t="s">
        <v>1587</v>
      </c>
      <c r="Y222" s="14" t="s">
        <v>1588</v>
      </c>
      <c r="Z222" s="14">
        <v>972</v>
      </c>
      <c r="AA222" s="14" t="s">
        <v>2405</v>
      </c>
      <c r="AB222" s="14" t="s">
        <v>113</v>
      </c>
      <c r="AC222" s="14"/>
      <c r="AD222" s="14"/>
      <c r="AE222" s="14" t="s">
        <v>117</v>
      </c>
      <c r="AF222" s="14" t="s">
        <v>118</v>
      </c>
      <c r="AG222" s="14" t="s">
        <v>119</v>
      </c>
      <c r="AH222" s="14" t="s">
        <v>120</v>
      </c>
      <c r="AI222" s="14" t="s">
        <v>121</v>
      </c>
      <c r="AJ222" s="14" t="s">
        <v>122</v>
      </c>
      <c r="AK222" s="14"/>
      <c r="AL222" s="14"/>
      <c r="AM222" s="14"/>
      <c r="AN222" s="14"/>
      <c r="AO222" s="14"/>
      <c r="AP222" s="14"/>
      <c r="AQ222" s="14"/>
      <c r="AR222" s="14"/>
      <c r="AS222" s="14"/>
      <c r="AT222" s="14"/>
      <c r="AU222" s="14"/>
      <c r="AV222" s="14"/>
      <c r="AW222" s="14"/>
      <c r="AX222" s="14"/>
      <c r="AY222" s="14"/>
      <c r="AZ222" s="14"/>
      <c r="BA222" s="10">
        <v>64677</v>
      </c>
      <c r="BB222" s="14">
        <v>38806</v>
      </c>
      <c r="BC222" s="10"/>
      <c r="BD222" s="14"/>
      <c r="BE222" s="14"/>
      <c r="BF222" s="14"/>
      <c r="BG222" s="14"/>
      <c r="BH222" s="14">
        <v>25871</v>
      </c>
      <c r="BI222" s="14"/>
      <c r="BJ222" s="14"/>
      <c r="BK222" s="14"/>
      <c r="BL222" s="14"/>
      <c r="BM222" s="14"/>
      <c r="BN222" s="14"/>
      <c r="BO222" s="14"/>
      <c r="BP222" s="14"/>
      <c r="BQ222" s="14"/>
      <c r="BR222" s="14">
        <v>64677</v>
      </c>
      <c r="BS222" s="14" t="s">
        <v>2406</v>
      </c>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7">
        <v>45714</v>
      </c>
      <c r="CS222" s="17">
        <v>45681</v>
      </c>
      <c r="CT222" s="17">
        <v>45681</v>
      </c>
      <c r="CU222" s="14"/>
      <c r="CV222" s="14"/>
      <c r="CW222" s="14"/>
      <c r="CX222" s="14"/>
      <c r="CY222" s="14"/>
      <c r="CZ222" s="18">
        <v>45626</v>
      </c>
      <c r="DA222" s="18">
        <v>45747</v>
      </c>
      <c r="DB222" s="6"/>
      <c r="DC222" s="6"/>
      <c r="DD222" s="6"/>
      <c r="DE222" s="6"/>
      <c r="DF222" s="6"/>
      <c r="DG222" s="6"/>
      <c r="DH222" s="6"/>
      <c r="DI222" s="6"/>
      <c r="DJ222" s="6"/>
      <c r="DK222" s="6"/>
      <c r="DL222" s="6"/>
      <c r="DM222" s="6"/>
      <c r="DN222" s="6"/>
      <c r="DO222" s="6"/>
      <c r="DP222" s="6"/>
      <c r="DQ222" s="6"/>
      <c r="DR222" s="6"/>
      <c r="DS222" s="6"/>
      <c r="DT222" s="6"/>
      <c r="DU222" s="6"/>
      <c r="DV222" s="6"/>
      <c r="DW222" s="6"/>
      <c r="DX222" s="6"/>
      <c r="DY222" s="6"/>
      <c r="DZ222" s="6"/>
      <c r="EA222" s="6"/>
      <c r="EB222" s="6"/>
      <c r="EC222" s="6"/>
      <c r="ED222" s="6"/>
      <c r="EE222" s="6"/>
      <c r="EF222" s="6"/>
      <c r="EG222" s="6"/>
      <c r="EH222" s="6"/>
      <c r="EI222" s="6"/>
      <c r="EJ222" s="6"/>
      <c r="EK222" s="6"/>
      <c r="EL222" s="6"/>
      <c r="EM222" s="6"/>
      <c r="EN222" s="6"/>
      <c r="EO222" s="6"/>
      <c r="EP222" s="6"/>
      <c r="EQ222" s="6"/>
      <c r="ER222" s="6"/>
      <c r="ES222" s="6"/>
      <c r="ET222" s="6"/>
      <c r="EU222" s="6"/>
      <c r="EV222" s="6"/>
      <c r="EW222" s="6"/>
      <c r="EX222" s="6"/>
      <c r="EY222" s="6"/>
      <c r="EZ222" s="6"/>
      <c r="FA222" s="6"/>
      <c r="FB222" s="6"/>
      <c r="FC222" s="6"/>
      <c r="FD222" s="6"/>
      <c r="FE222" s="6"/>
      <c r="FF222" s="6"/>
      <c r="FG222" s="6"/>
      <c r="FH222" s="6"/>
      <c r="FI222" s="6"/>
      <c r="FJ222" s="6"/>
      <c r="FK222" s="6"/>
      <c r="FL222" s="6"/>
      <c r="FM222" s="6"/>
      <c r="FN222" s="6"/>
      <c r="FO222" s="6"/>
      <c r="FP222" s="6"/>
      <c r="FQ222" s="6"/>
      <c r="FR222" s="6"/>
      <c r="FS222" s="6"/>
      <c r="FT222" s="6"/>
      <c r="FU222" s="6"/>
      <c r="FV222" s="6"/>
      <c r="FW222" s="6"/>
      <c r="FX222" s="6"/>
      <c r="FY222" s="6"/>
      <c r="FZ222" s="6"/>
      <c r="GA222" s="6"/>
      <c r="GB222" s="6"/>
    </row>
    <row r="223" spans="1:184" ht="232" x14ac:dyDescent="0.35">
      <c r="A223" s="1">
        <v>45726</v>
      </c>
      <c r="B223" s="35" t="s">
        <v>115</v>
      </c>
      <c r="C223" s="40" t="s">
        <v>2407</v>
      </c>
      <c r="D223" s="14" t="s">
        <v>116</v>
      </c>
      <c r="E223" s="12" t="s">
        <v>2408</v>
      </c>
      <c r="F223" s="12" t="s">
        <v>2409</v>
      </c>
      <c r="G223" s="12" t="s">
        <v>2410</v>
      </c>
      <c r="H223" s="12" t="s">
        <v>55</v>
      </c>
      <c r="I223" s="14" t="s">
        <v>55</v>
      </c>
      <c r="J223" s="14" t="s">
        <v>104</v>
      </c>
      <c r="K223" s="14"/>
      <c r="L223" s="14">
        <v>5499</v>
      </c>
      <c r="M223" s="14" t="s">
        <v>105</v>
      </c>
      <c r="N223" s="14"/>
      <c r="O223" s="14" t="s">
        <v>125</v>
      </c>
      <c r="P223" s="14">
        <v>0</v>
      </c>
      <c r="Q223" s="13" t="s">
        <v>2411</v>
      </c>
      <c r="R223" s="14"/>
      <c r="S223" s="14">
        <v>97233</v>
      </c>
      <c r="T223" s="13" t="s">
        <v>1107</v>
      </c>
      <c r="U223" s="14">
        <v>97229</v>
      </c>
      <c r="V223" s="14"/>
      <c r="W223" s="14" t="s">
        <v>2412</v>
      </c>
      <c r="X223" s="14" t="s">
        <v>2413</v>
      </c>
      <c r="Y223" s="14" t="s">
        <v>2414</v>
      </c>
      <c r="Z223" s="14">
        <v>972</v>
      </c>
      <c r="AA223" s="14" t="s">
        <v>2415</v>
      </c>
      <c r="AB223" s="14" t="s">
        <v>113</v>
      </c>
      <c r="AC223" s="14" t="s">
        <v>2114</v>
      </c>
      <c r="AD223" s="14"/>
      <c r="AE223" s="14" t="s">
        <v>117</v>
      </c>
      <c r="AF223" s="14" t="s">
        <v>118</v>
      </c>
      <c r="AG223" s="14" t="s">
        <v>119</v>
      </c>
      <c r="AH223" s="14" t="s">
        <v>120</v>
      </c>
      <c r="AI223" s="14" t="s">
        <v>121</v>
      </c>
      <c r="AJ223" s="14" t="s">
        <v>122</v>
      </c>
      <c r="AK223" s="14"/>
      <c r="AL223" s="14"/>
      <c r="AM223" s="14"/>
      <c r="AN223" s="14"/>
      <c r="AO223" s="14"/>
      <c r="AP223" s="14"/>
      <c r="AQ223" s="14"/>
      <c r="AR223" s="14"/>
      <c r="AS223" s="14"/>
      <c r="AT223" s="14"/>
      <c r="AU223" s="14"/>
      <c r="AV223" s="14"/>
      <c r="AW223" s="14"/>
      <c r="AX223" s="14"/>
      <c r="AY223" s="14"/>
      <c r="AZ223" s="14"/>
      <c r="BA223" s="10">
        <v>392187.7</v>
      </c>
      <c r="BB223" s="14">
        <v>235312</v>
      </c>
      <c r="BC223" s="10"/>
      <c r="BD223" s="14"/>
      <c r="BE223" s="14"/>
      <c r="BF223" s="14"/>
      <c r="BG223" s="14">
        <v>156874</v>
      </c>
      <c r="BH223" s="14">
        <v>1.7</v>
      </c>
      <c r="BI223" s="14"/>
      <c r="BJ223" s="14"/>
      <c r="BK223" s="14"/>
      <c r="BL223" s="14"/>
      <c r="BM223" s="14"/>
      <c r="BN223" s="14"/>
      <c r="BO223" s="14"/>
      <c r="BP223" s="14"/>
      <c r="BQ223" s="14"/>
      <c r="BR223" s="14">
        <v>392187.7</v>
      </c>
      <c r="BS223" s="14" t="s">
        <v>2416</v>
      </c>
      <c r="BT223" s="14"/>
      <c r="BU223" s="14"/>
      <c r="BV223" s="14"/>
      <c r="BW223" s="14"/>
      <c r="BX223" s="14" t="s">
        <v>2417</v>
      </c>
      <c r="BY223" s="14"/>
      <c r="BZ223" s="14"/>
      <c r="CA223" s="14"/>
      <c r="CB223" s="14"/>
      <c r="CC223" s="14"/>
      <c r="CD223" s="14"/>
      <c r="CE223" s="14"/>
      <c r="CF223" s="14"/>
      <c r="CG223" s="14"/>
      <c r="CH223" s="14"/>
      <c r="CI223" s="14"/>
      <c r="CJ223" s="14"/>
      <c r="CK223" s="14"/>
      <c r="CL223" s="14"/>
      <c r="CM223" s="14"/>
      <c r="CN223" s="14"/>
      <c r="CO223" s="14"/>
      <c r="CP223" s="14"/>
      <c r="CQ223" s="14"/>
      <c r="CR223" s="17">
        <v>45715</v>
      </c>
      <c r="CS223" s="17">
        <v>45682</v>
      </c>
      <c r="CT223" s="17">
        <v>45715</v>
      </c>
      <c r="CU223" s="14"/>
      <c r="CV223" s="14"/>
      <c r="CW223" s="14"/>
      <c r="CX223" s="14"/>
      <c r="CY223" s="14"/>
      <c r="CZ223" s="18">
        <v>45659</v>
      </c>
      <c r="DA223" s="18">
        <v>45961</v>
      </c>
    </row>
    <row r="224" spans="1:184" ht="206.5" customHeight="1" x14ac:dyDescent="0.35">
      <c r="A224" s="1">
        <v>45726</v>
      </c>
      <c r="B224" s="34" t="s">
        <v>263</v>
      </c>
      <c r="C224" s="40" t="s">
        <v>2418</v>
      </c>
      <c r="D224" s="14" t="s">
        <v>116</v>
      </c>
      <c r="E224" s="12" t="s">
        <v>2158</v>
      </c>
      <c r="F224" s="12" t="s">
        <v>2419</v>
      </c>
      <c r="G224" s="12" t="s">
        <v>2160</v>
      </c>
      <c r="H224" s="12" t="s">
        <v>55</v>
      </c>
      <c r="I224" s="14" t="s">
        <v>55</v>
      </c>
      <c r="J224" s="14" t="s">
        <v>104</v>
      </c>
      <c r="K224" s="14"/>
      <c r="L224" s="14">
        <v>9220</v>
      </c>
      <c r="M224" s="14" t="s">
        <v>223</v>
      </c>
      <c r="N224" s="14"/>
      <c r="O224" s="14" t="s">
        <v>125</v>
      </c>
      <c r="P224" s="14">
        <v>60</v>
      </c>
      <c r="Q224" s="13" t="s">
        <v>2420</v>
      </c>
      <c r="R224" s="14"/>
      <c r="S224" s="14">
        <v>97200</v>
      </c>
      <c r="T224" s="13" t="s">
        <v>258</v>
      </c>
      <c r="U224" s="14">
        <v>97209</v>
      </c>
      <c r="V224" s="14"/>
      <c r="W224" s="14" t="s">
        <v>2162</v>
      </c>
      <c r="X224" s="14" t="s">
        <v>2163</v>
      </c>
      <c r="Y224" s="14" t="s">
        <v>2164</v>
      </c>
      <c r="Z224" s="14">
        <v>972</v>
      </c>
      <c r="AA224" s="14" t="s">
        <v>2421</v>
      </c>
      <c r="AB224" s="14" t="s">
        <v>113</v>
      </c>
      <c r="AC224" s="14" t="s">
        <v>691</v>
      </c>
      <c r="AD224" s="14"/>
      <c r="AE224" s="14" t="s">
        <v>1096</v>
      </c>
      <c r="AF224" s="14" t="s">
        <v>1097</v>
      </c>
      <c r="AG224" s="14" t="s">
        <v>1552</v>
      </c>
      <c r="AH224" s="14" t="s">
        <v>1553</v>
      </c>
      <c r="AI224" s="14" t="s">
        <v>1554</v>
      </c>
      <c r="AJ224" s="14" t="s">
        <v>1555</v>
      </c>
      <c r="AK224" s="14"/>
      <c r="AL224" s="14"/>
      <c r="AM224" s="14"/>
      <c r="AN224" s="14"/>
      <c r="AO224" s="14"/>
      <c r="AP224" s="14"/>
      <c r="AQ224" s="14"/>
      <c r="AR224" s="14"/>
      <c r="AS224" s="14"/>
      <c r="AT224" s="14"/>
      <c r="AU224" s="14"/>
      <c r="AV224" s="14"/>
      <c r="AW224" s="14"/>
      <c r="AX224" s="14"/>
      <c r="AY224" s="14"/>
      <c r="AZ224" s="14"/>
      <c r="BA224" s="10">
        <v>3178702</v>
      </c>
      <c r="BB224" s="14">
        <v>1039260</v>
      </c>
      <c r="BC224" s="10">
        <v>15000</v>
      </c>
      <c r="BD224" s="14">
        <v>1337340</v>
      </c>
      <c r="BE224" s="14"/>
      <c r="BF224" s="14"/>
      <c r="BG224" s="14"/>
      <c r="BH224" s="14">
        <v>787102</v>
      </c>
      <c r="BI224" s="14"/>
      <c r="BJ224" s="14"/>
      <c r="BK224" s="14"/>
      <c r="BL224" s="14"/>
      <c r="BM224" s="14"/>
      <c r="BN224" s="14"/>
      <c r="BO224" s="14"/>
      <c r="BP224" s="14"/>
      <c r="BQ224" s="14"/>
      <c r="BR224" s="14">
        <v>3178702</v>
      </c>
      <c r="BS224" s="14" t="s">
        <v>2166</v>
      </c>
      <c r="BT224" s="14" t="s">
        <v>2167</v>
      </c>
      <c r="BU224" s="14" t="s">
        <v>2168</v>
      </c>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7">
        <v>45715</v>
      </c>
      <c r="CS224" s="17">
        <v>45684</v>
      </c>
      <c r="CT224" s="17">
        <v>45684</v>
      </c>
      <c r="CU224" s="14"/>
      <c r="CV224" s="14"/>
      <c r="CW224" s="14"/>
      <c r="CX224" s="14"/>
      <c r="CY224" s="14"/>
      <c r="CZ224" s="18">
        <v>45033</v>
      </c>
      <c r="DA224" s="18">
        <v>45412</v>
      </c>
    </row>
    <row r="225" spans="1:105" ht="58.5" customHeight="1" x14ac:dyDescent="0.35">
      <c r="A225" s="1">
        <v>45726</v>
      </c>
      <c r="B225" s="35" t="s">
        <v>115</v>
      </c>
      <c r="C225" s="40" t="s">
        <v>2422</v>
      </c>
      <c r="D225" s="14" t="s">
        <v>116</v>
      </c>
      <c r="E225" s="12" t="s">
        <v>2423</v>
      </c>
      <c r="F225" s="12" t="s">
        <v>2719</v>
      </c>
      <c r="G225" s="12" t="s">
        <v>378</v>
      </c>
      <c r="H225" s="12" t="s">
        <v>55</v>
      </c>
      <c r="I225" s="14" t="s">
        <v>55</v>
      </c>
      <c r="J225" s="14" t="s">
        <v>104</v>
      </c>
      <c r="K225" s="14"/>
      <c r="L225" s="14">
        <v>5710</v>
      </c>
      <c r="M225" s="14" t="s">
        <v>128</v>
      </c>
      <c r="N225" s="14"/>
      <c r="O225" s="14" t="s">
        <v>125</v>
      </c>
      <c r="P225" s="14">
        <v>0</v>
      </c>
      <c r="Q225" s="13" t="s">
        <v>379</v>
      </c>
      <c r="R225" s="14"/>
      <c r="S225" s="14">
        <v>97232</v>
      </c>
      <c r="T225" s="13" t="s">
        <v>130</v>
      </c>
      <c r="U225" s="14">
        <v>97213</v>
      </c>
      <c r="V225" s="14"/>
      <c r="W225" s="14" t="s">
        <v>380</v>
      </c>
      <c r="X225" s="14" t="s">
        <v>381</v>
      </c>
      <c r="Y225" s="14" t="s">
        <v>382</v>
      </c>
      <c r="Z225" s="14">
        <v>972</v>
      </c>
      <c r="AA225" s="14" t="s">
        <v>2424</v>
      </c>
      <c r="AB225" s="14" t="s">
        <v>113</v>
      </c>
      <c r="AC225" s="14"/>
      <c r="AD225" s="14"/>
      <c r="AE225" s="14" t="s">
        <v>117</v>
      </c>
      <c r="AF225" s="14" t="s">
        <v>118</v>
      </c>
      <c r="AG225" s="14" t="s">
        <v>679</v>
      </c>
      <c r="AH225" s="14" t="s">
        <v>680</v>
      </c>
      <c r="AI225" s="14" t="s">
        <v>681</v>
      </c>
      <c r="AJ225" s="14" t="s">
        <v>682</v>
      </c>
      <c r="AK225" s="14"/>
      <c r="AL225" s="14"/>
      <c r="AM225" s="14"/>
      <c r="AN225" s="14"/>
      <c r="AO225" s="14"/>
      <c r="AP225" s="14"/>
      <c r="AQ225" s="14"/>
      <c r="AR225" s="14"/>
      <c r="AS225" s="14"/>
      <c r="AT225" s="14"/>
      <c r="AU225" s="14"/>
      <c r="AV225" s="14"/>
      <c r="AW225" s="14"/>
      <c r="AX225" s="14"/>
      <c r="AY225" s="14"/>
      <c r="AZ225" s="14"/>
      <c r="BA225" s="10">
        <v>34141.379999999997</v>
      </c>
      <c r="BB225" s="14">
        <v>10000</v>
      </c>
      <c r="BC225" s="10"/>
      <c r="BD225" s="14"/>
      <c r="BE225" s="14"/>
      <c r="BF225" s="14"/>
      <c r="BG225" s="14"/>
      <c r="BH225" s="14">
        <v>24141.38</v>
      </c>
      <c r="BI225" s="14"/>
      <c r="BJ225" s="14"/>
      <c r="BK225" s="14"/>
      <c r="BL225" s="14"/>
      <c r="BM225" s="14"/>
      <c r="BN225" s="14"/>
      <c r="BO225" s="14"/>
      <c r="BP225" s="14"/>
      <c r="BQ225" s="14"/>
      <c r="BR225" s="14">
        <v>34141.379999999997</v>
      </c>
      <c r="BS225" s="14" t="s">
        <v>1613</v>
      </c>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7">
        <v>45723</v>
      </c>
      <c r="CS225" s="17">
        <v>45685</v>
      </c>
      <c r="CT225" s="17">
        <v>45685</v>
      </c>
      <c r="CU225" s="14"/>
      <c r="CV225" s="14"/>
      <c r="CW225" s="14"/>
      <c r="CX225" s="14"/>
      <c r="CY225" s="14"/>
      <c r="CZ225" s="18">
        <v>45617</v>
      </c>
      <c r="DA225" s="18">
        <v>45716</v>
      </c>
    </row>
    <row r="226" spans="1:105" ht="183.5" customHeight="1" x14ac:dyDescent="0.35">
      <c r="A226" s="1">
        <v>45726</v>
      </c>
      <c r="B226" s="37" t="s">
        <v>115</v>
      </c>
      <c r="C226" s="40" t="s">
        <v>2425</v>
      </c>
      <c r="D226" s="14" t="s">
        <v>116</v>
      </c>
      <c r="E226" s="12" t="s">
        <v>2426</v>
      </c>
      <c r="F226" s="12" t="s">
        <v>2720</v>
      </c>
      <c r="G226" s="12" t="s">
        <v>2427</v>
      </c>
      <c r="H226" s="12" t="s">
        <v>55</v>
      </c>
      <c r="I226" s="14" t="s">
        <v>55</v>
      </c>
      <c r="J226" s="14" t="s">
        <v>104</v>
      </c>
      <c r="K226" s="14"/>
      <c r="L226" s="14">
        <v>5710</v>
      </c>
      <c r="M226" s="14" t="s">
        <v>128</v>
      </c>
      <c r="N226" s="14"/>
      <c r="O226" s="14" t="s">
        <v>125</v>
      </c>
      <c r="P226" s="14">
        <v>0</v>
      </c>
      <c r="Q226" s="13" t="s">
        <v>2428</v>
      </c>
      <c r="R226" s="14"/>
      <c r="S226" s="14">
        <v>97200</v>
      </c>
      <c r="T226" s="13" t="s">
        <v>258</v>
      </c>
      <c r="U226" s="14">
        <v>97209</v>
      </c>
      <c r="V226" s="14"/>
      <c r="W226" s="14" t="s">
        <v>2429</v>
      </c>
      <c r="X226" s="14" t="s">
        <v>145</v>
      </c>
      <c r="Y226" s="14" t="s">
        <v>1465</v>
      </c>
      <c r="Z226" s="14">
        <v>972</v>
      </c>
      <c r="AA226" s="14" t="s">
        <v>2430</v>
      </c>
      <c r="AB226" s="14" t="s">
        <v>113</v>
      </c>
      <c r="AC226" s="14" t="s">
        <v>250</v>
      </c>
      <c r="AD226" s="14"/>
      <c r="AE226" s="14" t="s">
        <v>231</v>
      </c>
      <c r="AF226" s="14" t="s">
        <v>232</v>
      </c>
      <c r="AG226" s="14" t="s">
        <v>328</v>
      </c>
      <c r="AH226" s="14" t="s">
        <v>329</v>
      </c>
      <c r="AI226" s="14" t="s">
        <v>330</v>
      </c>
      <c r="AJ226" s="14" t="s">
        <v>331</v>
      </c>
      <c r="AK226" s="14"/>
      <c r="AL226" s="14"/>
      <c r="AM226" s="14"/>
      <c r="AN226" s="14"/>
      <c r="AO226" s="14"/>
      <c r="AP226" s="14"/>
      <c r="AQ226" s="14"/>
      <c r="AR226" s="14"/>
      <c r="AS226" s="14"/>
      <c r="AT226" s="14"/>
      <c r="AU226" s="14"/>
      <c r="AV226" s="14"/>
      <c r="AW226" s="14"/>
      <c r="AX226" s="14"/>
      <c r="AY226" s="14"/>
      <c r="AZ226" s="14"/>
      <c r="BA226" s="10">
        <v>375561.51</v>
      </c>
      <c r="BB226" s="14">
        <v>125187</v>
      </c>
      <c r="BC226" s="10"/>
      <c r="BD226" s="14"/>
      <c r="BE226" s="14"/>
      <c r="BF226" s="14"/>
      <c r="BG226" s="14">
        <v>250374.51</v>
      </c>
      <c r="BH226" s="14">
        <v>0</v>
      </c>
      <c r="BI226" s="14"/>
      <c r="BJ226" s="14"/>
      <c r="BK226" s="14"/>
      <c r="BL226" s="14"/>
      <c r="BM226" s="14"/>
      <c r="BN226" s="14"/>
      <c r="BO226" s="14"/>
      <c r="BP226" s="14"/>
      <c r="BQ226" s="14"/>
      <c r="BR226" s="14"/>
      <c r="BS226" s="14" t="s">
        <v>2431</v>
      </c>
      <c r="BT226" s="14"/>
      <c r="BU226" s="14"/>
      <c r="BV226" s="14"/>
      <c r="BW226" s="14"/>
      <c r="BX226" s="14" t="s">
        <v>2432</v>
      </c>
      <c r="BY226" s="14"/>
      <c r="BZ226" s="14"/>
      <c r="CA226" s="14"/>
      <c r="CB226" s="14"/>
      <c r="CC226" s="14"/>
      <c r="CD226" s="14"/>
      <c r="CE226" s="14"/>
      <c r="CF226" s="14"/>
      <c r="CG226" s="14"/>
      <c r="CH226" s="14"/>
      <c r="CI226" s="14"/>
      <c r="CJ226" s="14"/>
      <c r="CK226" s="14"/>
      <c r="CL226" s="14"/>
      <c r="CM226" s="14"/>
      <c r="CN226" s="14"/>
      <c r="CO226" s="14"/>
      <c r="CP226" s="14"/>
      <c r="CQ226" s="14"/>
      <c r="CR226" s="17">
        <v>45723</v>
      </c>
      <c r="CS226" s="17">
        <v>45685</v>
      </c>
      <c r="CT226" s="17">
        <v>44725</v>
      </c>
      <c r="CU226" s="14"/>
      <c r="CV226" s="14"/>
      <c r="CW226" s="14"/>
      <c r="CX226" s="14"/>
      <c r="CY226" s="14"/>
      <c r="CZ226" s="18">
        <v>44725</v>
      </c>
      <c r="DA226" s="18">
        <v>44865</v>
      </c>
    </row>
    <row r="227" spans="1:105" ht="293" customHeight="1" x14ac:dyDescent="0.35">
      <c r="A227" s="1">
        <v>45726</v>
      </c>
      <c r="B227" s="34" t="s">
        <v>263</v>
      </c>
      <c r="C227" s="40" t="s">
        <v>2433</v>
      </c>
      <c r="D227" s="14" t="s">
        <v>116</v>
      </c>
      <c r="E227" s="12" t="s">
        <v>2434</v>
      </c>
      <c r="F227" s="12" t="s">
        <v>2435</v>
      </c>
      <c r="G227" s="12" t="s">
        <v>1641</v>
      </c>
      <c r="H227" s="12" t="s">
        <v>154</v>
      </c>
      <c r="I227" s="14" t="s">
        <v>155</v>
      </c>
      <c r="J227" s="14" t="s">
        <v>104</v>
      </c>
      <c r="K227" s="14" t="s">
        <v>156</v>
      </c>
      <c r="L227" s="14">
        <v>7354</v>
      </c>
      <c r="M227" s="14" t="s">
        <v>2436</v>
      </c>
      <c r="N227" s="14"/>
      <c r="O227" s="14" t="s">
        <v>125</v>
      </c>
      <c r="P227" s="14">
        <v>109</v>
      </c>
      <c r="Q227" s="13" t="s">
        <v>2437</v>
      </c>
      <c r="R227" s="14" t="s">
        <v>2438</v>
      </c>
      <c r="S227" s="14">
        <v>97205</v>
      </c>
      <c r="T227" s="13" t="s">
        <v>245</v>
      </c>
      <c r="U227" s="14"/>
      <c r="V227" s="14"/>
      <c r="W227" s="14" t="s">
        <v>2439</v>
      </c>
      <c r="X227" s="14" t="s">
        <v>2440</v>
      </c>
      <c r="Y227" s="14" t="s">
        <v>2441</v>
      </c>
      <c r="Z227" s="14">
        <v>972</v>
      </c>
      <c r="AA227" s="14" t="s">
        <v>2442</v>
      </c>
      <c r="AB227" s="14" t="s">
        <v>113</v>
      </c>
      <c r="AC227" s="14" t="s">
        <v>2443</v>
      </c>
      <c r="AD227" s="14"/>
      <c r="AE227" s="14" t="s">
        <v>1096</v>
      </c>
      <c r="AF227" s="14" t="s">
        <v>1097</v>
      </c>
      <c r="AG227" s="14" t="s">
        <v>1552</v>
      </c>
      <c r="AH227" s="14" t="s">
        <v>1553</v>
      </c>
      <c r="AI227" s="14" t="s">
        <v>1554</v>
      </c>
      <c r="AJ227" s="14" t="s">
        <v>1555</v>
      </c>
      <c r="AK227" s="14"/>
      <c r="AL227" s="14"/>
      <c r="AM227" s="14"/>
      <c r="AN227" s="14"/>
      <c r="AO227" s="14"/>
      <c r="AP227" s="14"/>
      <c r="AQ227" s="14"/>
      <c r="AR227" s="14"/>
      <c r="AS227" s="14"/>
      <c r="AT227" s="14"/>
      <c r="AU227" s="14"/>
      <c r="AV227" s="14"/>
      <c r="AW227" s="14"/>
      <c r="AX227" s="14"/>
      <c r="AY227" s="14"/>
      <c r="AZ227" s="14"/>
      <c r="BA227" s="10">
        <v>1551420.67</v>
      </c>
      <c r="BB227" s="14">
        <v>781145.04</v>
      </c>
      <c r="BC227" s="10">
        <v>710275.63</v>
      </c>
      <c r="BD227" s="14">
        <v>60000</v>
      </c>
      <c r="BE227" s="14"/>
      <c r="BF227" s="14"/>
      <c r="BG227" s="14"/>
      <c r="BH227" s="14">
        <v>0</v>
      </c>
      <c r="BI227" s="14"/>
      <c r="BJ227" s="14"/>
      <c r="BK227" s="14"/>
      <c r="BL227" s="14"/>
      <c r="BM227" s="14"/>
      <c r="BN227" s="14"/>
      <c r="BO227" s="14"/>
      <c r="BP227" s="14"/>
      <c r="BQ227" s="14"/>
      <c r="BR227" s="14">
        <v>511400</v>
      </c>
      <c r="BS227" s="14" t="s">
        <v>2444</v>
      </c>
      <c r="BT227" s="14" t="s">
        <v>2445</v>
      </c>
      <c r="BU227" s="14" t="s">
        <v>1246</v>
      </c>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7">
        <v>45700</v>
      </c>
      <c r="CS227" s="17">
        <v>45687</v>
      </c>
      <c r="CT227" s="17">
        <v>45687</v>
      </c>
      <c r="CU227" s="14"/>
      <c r="CV227" s="14"/>
      <c r="CW227" s="14"/>
      <c r="CX227" s="14"/>
      <c r="CY227" s="14"/>
      <c r="CZ227" s="18">
        <v>45047</v>
      </c>
      <c r="DA227" s="18">
        <v>45869</v>
      </c>
    </row>
    <row r="228" spans="1:105" ht="95.5" customHeight="1" x14ac:dyDescent="0.35">
      <c r="A228" s="1">
        <v>45726</v>
      </c>
      <c r="B228" s="35" t="s">
        <v>115</v>
      </c>
      <c r="C228" s="40" t="s">
        <v>2446</v>
      </c>
      <c r="D228" s="14" t="s">
        <v>116</v>
      </c>
      <c r="E228" s="22" t="s">
        <v>2447</v>
      </c>
      <c r="F228" s="12" t="s">
        <v>2448</v>
      </c>
      <c r="G228" s="12" t="s">
        <v>2449</v>
      </c>
      <c r="H228" s="12" t="s">
        <v>55</v>
      </c>
      <c r="I228" s="14" t="s">
        <v>55</v>
      </c>
      <c r="J228" s="14" t="s">
        <v>104</v>
      </c>
      <c r="K228" s="14"/>
      <c r="L228" s="14">
        <v>5710</v>
      </c>
      <c r="M228" s="14" t="s">
        <v>128</v>
      </c>
      <c r="N228" s="14"/>
      <c r="O228" s="14" t="s">
        <v>125</v>
      </c>
      <c r="P228" s="14">
        <v>10</v>
      </c>
      <c r="Q228" s="13" t="s">
        <v>2450</v>
      </c>
      <c r="R228" s="14"/>
      <c r="S228" s="14">
        <v>97233</v>
      </c>
      <c r="T228" s="13" t="s">
        <v>1401</v>
      </c>
      <c r="U228" s="14">
        <v>97229</v>
      </c>
      <c r="V228" s="14"/>
      <c r="W228" s="14" t="s">
        <v>2451</v>
      </c>
      <c r="X228" s="14" t="s">
        <v>2452</v>
      </c>
      <c r="Y228" s="14" t="s">
        <v>2453</v>
      </c>
      <c r="Z228" s="14">
        <v>972</v>
      </c>
      <c r="AA228" s="14" t="s">
        <v>2454</v>
      </c>
      <c r="AB228" s="14" t="s">
        <v>113</v>
      </c>
      <c r="AC228" s="14" t="s">
        <v>1159</v>
      </c>
      <c r="AD228" s="14"/>
      <c r="AE228" s="14" t="s">
        <v>197</v>
      </c>
      <c r="AF228" s="14" t="s">
        <v>198</v>
      </c>
      <c r="AG228" s="14" t="s">
        <v>300</v>
      </c>
      <c r="AH228" s="14" t="s">
        <v>301</v>
      </c>
      <c r="AI228" s="14" t="s">
        <v>302</v>
      </c>
      <c r="AJ228" s="14" t="s">
        <v>303</v>
      </c>
      <c r="AK228" s="14"/>
      <c r="AL228" s="14"/>
      <c r="AM228" s="14"/>
      <c r="AN228" s="14"/>
      <c r="AO228" s="14"/>
      <c r="AP228" s="14"/>
      <c r="AQ228" s="14"/>
      <c r="AR228" s="14"/>
      <c r="AS228" s="14"/>
      <c r="AT228" s="14"/>
      <c r="AU228" s="14"/>
      <c r="AV228" s="14"/>
      <c r="AW228" s="14"/>
      <c r="AX228" s="14"/>
      <c r="AY228" s="14"/>
      <c r="AZ228" s="14"/>
      <c r="BA228" s="10">
        <v>447762</v>
      </c>
      <c r="BB228" s="14">
        <v>210448.33</v>
      </c>
      <c r="BC228" s="10"/>
      <c r="BD228" s="14"/>
      <c r="BE228" s="14"/>
      <c r="BF228" s="14">
        <v>147776.25</v>
      </c>
      <c r="BG228" s="14"/>
      <c r="BH228" s="14">
        <v>89537.42</v>
      </c>
      <c r="BI228" s="14"/>
      <c r="BJ228" s="14"/>
      <c r="BK228" s="14"/>
      <c r="BL228" s="14"/>
      <c r="BM228" s="14"/>
      <c r="BN228" s="14"/>
      <c r="BO228" s="14"/>
      <c r="BP228" s="14"/>
      <c r="BQ228" s="14"/>
      <c r="BR228" s="14">
        <v>447762</v>
      </c>
      <c r="BS228" s="14" t="s">
        <v>2455</v>
      </c>
      <c r="BT228" s="14"/>
      <c r="BU228" s="14"/>
      <c r="BV228" s="14"/>
      <c r="BW228" s="14" t="s">
        <v>2456</v>
      </c>
      <c r="BX228" s="14"/>
      <c r="BY228" s="14"/>
      <c r="BZ228" s="14"/>
      <c r="CA228" s="14"/>
      <c r="CB228" s="14"/>
      <c r="CC228" s="14"/>
      <c r="CD228" s="14"/>
      <c r="CE228" s="14"/>
      <c r="CF228" s="14"/>
      <c r="CG228" s="14"/>
      <c r="CH228" s="14"/>
      <c r="CI228" s="14"/>
      <c r="CJ228" s="14"/>
      <c r="CK228" s="14"/>
      <c r="CL228" s="14"/>
      <c r="CM228" s="14"/>
      <c r="CN228" s="14"/>
      <c r="CO228" s="14"/>
      <c r="CP228" s="14"/>
      <c r="CQ228" s="14"/>
      <c r="CR228" s="17">
        <v>45723</v>
      </c>
      <c r="CS228" s="17">
        <v>45692</v>
      </c>
      <c r="CT228" s="17">
        <v>45692</v>
      </c>
      <c r="CU228" s="14"/>
      <c r="CV228" s="14"/>
      <c r="CW228" s="14"/>
      <c r="CX228" s="14"/>
      <c r="CY228" s="14"/>
      <c r="CZ228" s="18">
        <v>45733</v>
      </c>
      <c r="DA228" s="18">
        <v>45870</v>
      </c>
    </row>
    <row r="229" spans="1:105" ht="132" customHeight="1" x14ac:dyDescent="0.35">
      <c r="A229" s="26">
        <v>45726</v>
      </c>
      <c r="B229" s="35" t="s">
        <v>115</v>
      </c>
      <c r="C229" s="40" t="s">
        <v>2457</v>
      </c>
      <c r="D229" s="14" t="s">
        <v>116</v>
      </c>
      <c r="E229" s="22" t="s">
        <v>2458</v>
      </c>
      <c r="F229" s="12" t="s">
        <v>2459</v>
      </c>
      <c r="G229" s="12" t="s">
        <v>2460</v>
      </c>
      <c r="H229" s="12" t="s">
        <v>55</v>
      </c>
      <c r="I229" s="14" t="s">
        <v>55</v>
      </c>
      <c r="J229" s="14" t="s">
        <v>104</v>
      </c>
      <c r="K229" s="14"/>
      <c r="L229" s="14">
        <v>9220</v>
      </c>
      <c r="M229" s="14" t="s">
        <v>223</v>
      </c>
      <c r="N229" s="14"/>
      <c r="O229" s="14" t="s">
        <v>125</v>
      </c>
      <c r="P229" s="14">
        <v>0</v>
      </c>
      <c r="Q229" s="13" t="s">
        <v>392</v>
      </c>
      <c r="R229" s="14"/>
      <c r="S229" s="14">
        <v>97232</v>
      </c>
      <c r="T229" s="13" t="s">
        <v>2461</v>
      </c>
      <c r="U229" s="14"/>
      <c r="V229" s="14"/>
      <c r="W229" s="14" t="s">
        <v>2462</v>
      </c>
      <c r="X229" s="14" t="s">
        <v>2463</v>
      </c>
      <c r="Y229" s="14" t="s">
        <v>2464</v>
      </c>
      <c r="Z229" s="14">
        <v>972</v>
      </c>
      <c r="AA229" s="14" t="s">
        <v>262</v>
      </c>
      <c r="AB229" s="14" t="s">
        <v>113</v>
      </c>
      <c r="AC229" s="14" t="s">
        <v>500</v>
      </c>
      <c r="AD229" s="14"/>
      <c r="AE229" s="14" t="s">
        <v>117</v>
      </c>
      <c r="AF229" s="14" t="s">
        <v>118</v>
      </c>
      <c r="AG229" s="14" t="s">
        <v>679</v>
      </c>
      <c r="AH229" s="14" t="s">
        <v>680</v>
      </c>
      <c r="AI229" s="14" t="s">
        <v>1143</v>
      </c>
      <c r="AJ229" s="14" t="s">
        <v>1144</v>
      </c>
      <c r="AK229" s="14"/>
      <c r="AL229" s="14"/>
      <c r="AM229" s="14"/>
      <c r="AN229" s="14"/>
      <c r="AO229" s="14"/>
      <c r="AP229" s="14"/>
      <c r="AQ229" s="14"/>
      <c r="AR229" s="14"/>
      <c r="AS229" s="14"/>
      <c r="AT229" s="14"/>
      <c r="AU229" s="14"/>
      <c r="AV229" s="14"/>
      <c r="AW229" s="14"/>
      <c r="AX229" s="14"/>
      <c r="AY229" s="14"/>
      <c r="AZ229" s="14"/>
      <c r="BA229" s="10">
        <v>352921.2</v>
      </c>
      <c r="BB229" s="14">
        <v>282336.96000000002</v>
      </c>
      <c r="BC229" s="10"/>
      <c r="BD229" s="14"/>
      <c r="BE229" s="14"/>
      <c r="BF229" s="14">
        <v>20000</v>
      </c>
      <c r="BG229" s="14"/>
      <c r="BH229" s="14">
        <v>50584.24</v>
      </c>
      <c r="BI229" s="14"/>
      <c r="BJ229" s="14"/>
      <c r="BK229" s="14"/>
      <c r="BL229" s="14"/>
      <c r="BM229" s="14"/>
      <c r="BN229" s="14"/>
      <c r="BO229" s="14"/>
      <c r="BP229" s="14"/>
      <c r="BQ229" s="14"/>
      <c r="BR229" s="14">
        <v>352921.2</v>
      </c>
      <c r="BS229" s="14" t="s">
        <v>2465</v>
      </c>
      <c r="BT229" s="14"/>
      <c r="BU229" s="14"/>
      <c r="BV229" s="14"/>
      <c r="BW229" s="14" t="s">
        <v>2466</v>
      </c>
      <c r="BX229" s="14"/>
      <c r="BY229" s="14"/>
      <c r="BZ229" s="14"/>
      <c r="CA229" s="14"/>
      <c r="CB229" s="14"/>
      <c r="CC229" s="14"/>
      <c r="CD229" s="14"/>
      <c r="CE229" s="14"/>
      <c r="CF229" s="14"/>
      <c r="CG229" s="14"/>
      <c r="CH229" s="14"/>
      <c r="CI229" s="14"/>
      <c r="CJ229" s="14"/>
      <c r="CK229" s="14"/>
      <c r="CL229" s="14"/>
      <c r="CM229" s="14"/>
      <c r="CN229" s="14"/>
      <c r="CO229" s="14"/>
      <c r="CP229" s="14"/>
      <c r="CQ229" s="14"/>
      <c r="CR229" s="17">
        <v>45726</v>
      </c>
      <c r="CS229" s="17">
        <v>45693</v>
      </c>
      <c r="CT229" s="17">
        <v>45726</v>
      </c>
      <c r="CU229" s="14"/>
      <c r="CV229" s="14"/>
      <c r="CW229" s="14"/>
      <c r="CX229" s="14"/>
      <c r="CY229" s="14"/>
      <c r="CZ229" s="18">
        <v>45658</v>
      </c>
      <c r="DA229" s="18">
        <v>46022</v>
      </c>
    </row>
    <row r="230" spans="1:105" ht="59" customHeight="1" x14ac:dyDescent="0.35">
      <c r="A230" s="26">
        <v>45726</v>
      </c>
      <c r="B230" s="35" t="s">
        <v>115</v>
      </c>
      <c r="C230" s="40" t="s">
        <v>2467</v>
      </c>
      <c r="D230" s="14" t="s">
        <v>116</v>
      </c>
      <c r="E230" s="22" t="s">
        <v>2468</v>
      </c>
      <c r="F230" s="12"/>
      <c r="G230" s="12" t="s">
        <v>1583</v>
      </c>
      <c r="H230" s="12" t="s">
        <v>55</v>
      </c>
      <c r="I230" s="14" t="s">
        <v>55</v>
      </c>
      <c r="J230" s="14" t="s">
        <v>104</v>
      </c>
      <c r="K230" s="14"/>
      <c r="L230" s="14">
        <v>5710</v>
      </c>
      <c r="M230" s="14" t="s">
        <v>128</v>
      </c>
      <c r="N230" s="14"/>
      <c r="O230" s="14" t="s">
        <v>125</v>
      </c>
      <c r="P230" s="14">
        <v>0</v>
      </c>
      <c r="Q230" s="13" t="s">
        <v>1584</v>
      </c>
      <c r="R230" s="14"/>
      <c r="S230" s="14">
        <v>97224</v>
      </c>
      <c r="T230" s="13" t="s">
        <v>1049</v>
      </c>
      <c r="U230" s="14"/>
      <c r="V230" s="14" t="s">
        <v>2469</v>
      </c>
      <c r="W230" s="14" t="s">
        <v>1586</v>
      </c>
      <c r="X230" s="14" t="s">
        <v>1587</v>
      </c>
      <c r="Y230" s="14" t="s">
        <v>1588</v>
      </c>
      <c r="Z230" s="14">
        <v>972</v>
      </c>
      <c r="AA230" s="14" t="s">
        <v>2470</v>
      </c>
      <c r="AB230" s="14" t="s">
        <v>113</v>
      </c>
      <c r="AC230" s="14"/>
      <c r="AD230" s="14"/>
      <c r="AE230" s="14" t="s">
        <v>117</v>
      </c>
      <c r="AF230" s="14" t="s">
        <v>118</v>
      </c>
      <c r="AG230" s="14" t="s">
        <v>119</v>
      </c>
      <c r="AH230" s="14" t="s">
        <v>120</v>
      </c>
      <c r="AI230" s="14" t="s">
        <v>121</v>
      </c>
      <c r="AJ230" s="14" t="s">
        <v>122</v>
      </c>
      <c r="AK230" s="14"/>
      <c r="AL230" s="14"/>
      <c r="AM230" s="14"/>
      <c r="AN230" s="14"/>
      <c r="AO230" s="14"/>
      <c r="AP230" s="14"/>
      <c r="AQ230" s="14"/>
      <c r="AR230" s="14"/>
      <c r="AS230" s="14"/>
      <c r="AT230" s="14"/>
      <c r="AU230" s="14"/>
      <c r="AV230" s="14"/>
      <c r="AW230" s="14"/>
      <c r="AX230" s="14"/>
      <c r="AY230" s="14"/>
      <c r="AZ230" s="14"/>
      <c r="BA230" s="10">
        <v>92859.55</v>
      </c>
      <c r="BB230" s="14">
        <v>55716</v>
      </c>
      <c r="BC230" s="10"/>
      <c r="BD230" s="14"/>
      <c r="BE230" s="14"/>
      <c r="BF230" s="14"/>
      <c r="BG230" s="14"/>
      <c r="BH230" s="14">
        <v>37143.550000000003</v>
      </c>
      <c r="BI230" s="14"/>
      <c r="BJ230" s="14"/>
      <c r="BK230" s="14"/>
      <c r="BL230" s="14"/>
      <c r="BM230" s="14"/>
      <c r="BN230" s="14"/>
      <c r="BO230" s="14"/>
      <c r="BP230" s="14"/>
      <c r="BQ230" s="14"/>
      <c r="BR230" s="14">
        <v>92859.55</v>
      </c>
      <c r="BS230" s="14" t="s">
        <v>2471</v>
      </c>
      <c r="BT230" s="14"/>
      <c r="BU230" s="14"/>
      <c r="BV230" s="14"/>
      <c r="BW230" s="14"/>
      <c r="BX230" s="14"/>
      <c r="BY230" s="14"/>
      <c r="BZ230" s="14"/>
      <c r="CA230" s="14"/>
      <c r="CB230" s="14"/>
      <c r="CC230" s="14"/>
      <c r="CD230" s="14"/>
      <c r="CE230" s="14"/>
      <c r="CF230" s="14"/>
      <c r="CG230" s="14"/>
      <c r="CH230" s="14"/>
      <c r="CI230" s="14"/>
      <c r="CJ230" s="14"/>
      <c r="CK230" s="14"/>
      <c r="CL230" s="14"/>
      <c r="CM230" s="14"/>
      <c r="CN230" s="14"/>
      <c r="CO230" s="14"/>
      <c r="CP230" s="14"/>
      <c r="CQ230" s="14"/>
      <c r="CR230" s="17">
        <v>45714</v>
      </c>
      <c r="CS230" s="17">
        <v>45693</v>
      </c>
      <c r="CT230" s="17">
        <v>45693</v>
      </c>
      <c r="CU230" s="14"/>
      <c r="CV230" s="14"/>
      <c r="CW230" s="14"/>
      <c r="CX230" s="14"/>
      <c r="CY230" s="14"/>
      <c r="CZ230" s="18">
        <v>45505</v>
      </c>
      <c r="DA230" s="18">
        <v>45656</v>
      </c>
    </row>
    <row r="231" spans="1:105" ht="86" customHeight="1" x14ac:dyDescent="0.35">
      <c r="A231" s="26">
        <v>45726</v>
      </c>
      <c r="B231" s="35" t="s">
        <v>115</v>
      </c>
      <c r="C231" s="40" t="s">
        <v>2472</v>
      </c>
      <c r="D231" s="14" t="s">
        <v>116</v>
      </c>
      <c r="E231" s="22" t="s">
        <v>2473</v>
      </c>
      <c r="F231" s="12"/>
      <c r="G231" s="12" t="s">
        <v>1583</v>
      </c>
      <c r="H231" s="12" t="s">
        <v>55</v>
      </c>
      <c r="I231" s="14" t="s">
        <v>55</v>
      </c>
      <c r="J231" s="14" t="s">
        <v>104</v>
      </c>
      <c r="K231" s="14"/>
      <c r="L231" s="14">
        <v>5710</v>
      </c>
      <c r="M231" s="14" t="s">
        <v>128</v>
      </c>
      <c r="N231" s="14"/>
      <c r="O231" s="14" t="s">
        <v>125</v>
      </c>
      <c r="P231" s="14">
        <v>0</v>
      </c>
      <c r="Q231" s="13" t="s">
        <v>1584</v>
      </c>
      <c r="R231" s="14"/>
      <c r="S231" s="14">
        <v>97224</v>
      </c>
      <c r="T231" s="13" t="s">
        <v>1049</v>
      </c>
      <c r="U231" s="14"/>
      <c r="V231" s="14" t="s">
        <v>2474</v>
      </c>
      <c r="W231" s="14" t="s">
        <v>1586</v>
      </c>
      <c r="X231" s="14" t="s">
        <v>1587</v>
      </c>
      <c r="Y231" s="14" t="s">
        <v>1588</v>
      </c>
      <c r="Z231" s="14">
        <v>972</v>
      </c>
      <c r="AA231" s="14" t="s">
        <v>2475</v>
      </c>
      <c r="AB231" s="14" t="s">
        <v>113</v>
      </c>
      <c r="AC231" s="14"/>
      <c r="AD231" s="14"/>
      <c r="AE231" s="14" t="s">
        <v>117</v>
      </c>
      <c r="AF231" s="14" t="s">
        <v>118</v>
      </c>
      <c r="AG231" s="14" t="s">
        <v>119</v>
      </c>
      <c r="AH231" s="14" t="s">
        <v>120</v>
      </c>
      <c r="AI231" s="14" t="s">
        <v>121</v>
      </c>
      <c r="AJ231" s="14" t="s">
        <v>122</v>
      </c>
      <c r="AK231" s="14"/>
      <c r="AL231" s="14"/>
      <c r="AM231" s="14"/>
      <c r="AN231" s="14"/>
      <c r="AO231" s="14"/>
      <c r="AP231" s="14"/>
      <c r="AQ231" s="14"/>
      <c r="AR231" s="14"/>
      <c r="AS231" s="14"/>
      <c r="AT231" s="14"/>
      <c r="AU231" s="14"/>
      <c r="AV231" s="14"/>
      <c r="AW231" s="14"/>
      <c r="AX231" s="14"/>
      <c r="AY231" s="14"/>
      <c r="AZ231" s="14"/>
      <c r="BA231" s="10">
        <v>91921</v>
      </c>
      <c r="BB231" s="14">
        <v>55153</v>
      </c>
      <c r="BC231" s="10"/>
      <c r="BD231" s="14"/>
      <c r="BE231" s="14"/>
      <c r="BF231" s="14"/>
      <c r="BG231" s="14"/>
      <c r="BH231" s="14">
        <v>36768</v>
      </c>
      <c r="BI231" s="14"/>
      <c r="BJ231" s="14"/>
      <c r="BK231" s="14"/>
      <c r="BL231" s="14"/>
      <c r="BM231" s="14"/>
      <c r="BN231" s="14"/>
      <c r="BO231" s="14"/>
      <c r="BP231" s="14"/>
      <c r="BQ231" s="14"/>
      <c r="BR231" s="14">
        <v>91921</v>
      </c>
      <c r="BS231" s="14" t="s">
        <v>2476</v>
      </c>
      <c r="BT231" s="14"/>
      <c r="BU231" s="14"/>
      <c r="BV231" s="14"/>
      <c r="BW231" s="14"/>
      <c r="BX231" s="14"/>
      <c r="BY231" s="14"/>
      <c r="BZ231" s="14"/>
      <c r="CA231" s="14"/>
      <c r="CB231" s="14"/>
      <c r="CC231" s="14"/>
      <c r="CD231" s="14"/>
      <c r="CE231" s="14"/>
      <c r="CF231" s="14"/>
      <c r="CG231" s="14"/>
      <c r="CH231" s="14"/>
      <c r="CI231" s="14"/>
      <c r="CJ231" s="14"/>
      <c r="CK231" s="14"/>
      <c r="CL231" s="14"/>
      <c r="CM231" s="14"/>
      <c r="CN231" s="14"/>
      <c r="CO231" s="14"/>
      <c r="CP231" s="14"/>
      <c r="CQ231" s="14"/>
      <c r="CR231" s="17">
        <v>45714</v>
      </c>
      <c r="CS231" s="17">
        <v>45693</v>
      </c>
      <c r="CT231" s="17">
        <v>45693</v>
      </c>
      <c r="CU231" s="14"/>
      <c r="CV231" s="14"/>
      <c r="CW231" s="14"/>
      <c r="CX231" s="14"/>
      <c r="CY231" s="14"/>
      <c r="CZ231" s="18">
        <v>45323</v>
      </c>
      <c r="DA231" s="18">
        <v>45412</v>
      </c>
    </row>
    <row r="232" spans="1:105" ht="68.5" customHeight="1" x14ac:dyDescent="0.35">
      <c r="A232" s="1">
        <v>45726</v>
      </c>
      <c r="B232" s="35" t="s">
        <v>115</v>
      </c>
      <c r="C232" s="40" t="s">
        <v>2477</v>
      </c>
      <c r="D232" s="14" t="s">
        <v>116</v>
      </c>
      <c r="E232" s="22" t="s">
        <v>2478</v>
      </c>
      <c r="F232" s="12" t="s">
        <v>2479</v>
      </c>
      <c r="G232" s="12" t="s">
        <v>2480</v>
      </c>
      <c r="H232" s="12" t="s">
        <v>154</v>
      </c>
      <c r="I232" s="14" t="s">
        <v>155</v>
      </c>
      <c r="J232" s="14" t="s">
        <v>104</v>
      </c>
      <c r="K232" s="14" t="s">
        <v>156</v>
      </c>
      <c r="L232" s="14">
        <v>7229</v>
      </c>
      <c r="M232" s="14" t="s">
        <v>2481</v>
      </c>
      <c r="N232" s="14"/>
      <c r="O232" s="14" t="s">
        <v>125</v>
      </c>
      <c r="P232" s="14">
        <v>180</v>
      </c>
      <c r="Q232" s="13" t="s">
        <v>2482</v>
      </c>
      <c r="R232" s="14"/>
      <c r="S232" s="14">
        <v>97231</v>
      </c>
      <c r="T232" s="13" t="s">
        <v>423</v>
      </c>
      <c r="U232" s="14">
        <v>97222</v>
      </c>
      <c r="V232" s="14"/>
      <c r="W232" s="14" t="s">
        <v>2483</v>
      </c>
      <c r="X232" s="14" t="s">
        <v>145</v>
      </c>
      <c r="Y232" s="14" t="s">
        <v>2484</v>
      </c>
      <c r="Z232" s="14">
        <v>972</v>
      </c>
      <c r="AA232" s="14" t="s">
        <v>2485</v>
      </c>
      <c r="AB232" s="14" t="s">
        <v>113</v>
      </c>
      <c r="AC232" s="14" t="s">
        <v>148</v>
      </c>
      <c r="AD232" s="14"/>
      <c r="AE232" s="14" t="s">
        <v>197</v>
      </c>
      <c r="AF232" s="14" t="s">
        <v>198</v>
      </c>
      <c r="AG232" s="14" t="s">
        <v>1214</v>
      </c>
      <c r="AH232" s="14" t="s">
        <v>1215</v>
      </c>
      <c r="AI232" s="14" t="s">
        <v>1894</v>
      </c>
      <c r="AJ232" s="14" t="s">
        <v>1895</v>
      </c>
      <c r="AK232" s="14"/>
      <c r="AL232" s="14"/>
      <c r="AM232" s="14"/>
      <c r="AN232" s="14"/>
      <c r="AO232" s="14"/>
      <c r="AP232" s="14"/>
      <c r="AQ232" s="14"/>
      <c r="AR232" s="14"/>
      <c r="AS232" s="14"/>
      <c r="AT232" s="14"/>
      <c r="AU232" s="14"/>
      <c r="AV232" s="14"/>
      <c r="AW232" s="14"/>
      <c r="AX232" s="14"/>
      <c r="AY232" s="14"/>
      <c r="AZ232" s="14"/>
      <c r="BA232" s="10">
        <v>3643075</v>
      </c>
      <c r="BB232" s="14">
        <v>364307.5</v>
      </c>
      <c r="BC232" s="10">
        <v>2550152.5</v>
      </c>
      <c r="BD232" s="14"/>
      <c r="BE232" s="14"/>
      <c r="BF232" s="14"/>
      <c r="BG232" s="14"/>
      <c r="BH232" s="14">
        <v>728615</v>
      </c>
      <c r="BI232" s="14"/>
      <c r="BJ232" s="14"/>
      <c r="BK232" s="14"/>
      <c r="BL232" s="14"/>
      <c r="BM232" s="14"/>
      <c r="BN232" s="14"/>
      <c r="BO232" s="14"/>
      <c r="BP232" s="14"/>
      <c r="BQ232" s="14"/>
      <c r="BR232" s="14">
        <v>3643075</v>
      </c>
      <c r="BS232" s="14" t="s">
        <v>2486</v>
      </c>
      <c r="BT232" s="14" t="s">
        <v>2487</v>
      </c>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7">
        <v>45708</v>
      </c>
      <c r="CS232" s="17">
        <v>45694</v>
      </c>
      <c r="CT232" s="17">
        <v>45694</v>
      </c>
      <c r="CU232" s="14"/>
      <c r="CV232" s="14"/>
      <c r="CW232" s="14"/>
      <c r="CX232" s="14"/>
      <c r="CY232" s="14"/>
      <c r="CZ232" s="18">
        <v>45659</v>
      </c>
      <c r="DA232" s="18">
        <v>46022</v>
      </c>
    </row>
    <row r="233" spans="1:105" ht="288" customHeight="1" x14ac:dyDescent="0.35">
      <c r="A233" s="26">
        <v>45726</v>
      </c>
      <c r="B233" s="35" t="s">
        <v>115</v>
      </c>
      <c r="C233" s="40" t="s">
        <v>2488</v>
      </c>
      <c r="D233" s="14" t="s">
        <v>116</v>
      </c>
      <c r="E233" s="22" t="s">
        <v>2489</v>
      </c>
      <c r="F233" s="12" t="s">
        <v>2490</v>
      </c>
      <c r="G233" s="12" t="s">
        <v>2491</v>
      </c>
      <c r="H233" s="12" t="s">
        <v>55</v>
      </c>
      <c r="I233" s="14" t="s">
        <v>55</v>
      </c>
      <c r="J233" s="14" t="s">
        <v>104</v>
      </c>
      <c r="K233" s="14"/>
      <c r="L233" s="14">
        <v>5599</v>
      </c>
      <c r="M233" s="14" t="s">
        <v>391</v>
      </c>
      <c r="N233" s="14"/>
      <c r="O233" s="14" t="s">
        <v>106</v>
      </c>
      <c r="P233" s="14">
        <v>4155</v>
      </c>
      <c r="Q233" s="13" t="s">
        <v>2492</v>
      </c>
      <c r="R233" s="14"/>
      <c r="S233" s="14">
        <v>94700</v>
      </c>
      <c r="T233" s="13" t="s">
        <v>2493</v>
      </c>
      <c r="U233" s="14">
        <v>94046</v>
      </c>
      <c r="V233" s="14"/>
      <c r="W233" s="14" t="s">
        <v>2494</v>
      </c>
      <c r="X233" s="14" t="s">
        <v>2495</v>
      </c>
      <c r="Y233" s="14" t="s">
        <v>2496</v>
      </c>
      <c r="Z233" s="14">
        <v>972</v>
      </c>
      <c r="AA233" s="14" t="s">
        <v>2497</v>
      </c>
      <c r="AB233" s="14" t="s">
        <v>113</v>
      </c>
      <c r="AC233" s="14"/>
      <c r="AD233" s="14"/>
      <c r="AE233" s="14" t="s">
        <v>117</v>
      </c>
      <c r="AF233" s="14" t="s">
        <v>118</v>
      </c>
      <c r="AG233" s="14" t="s">
        <v>119</v>
      </c>
      <c r="AH233" s="14" t="s">
        <v>120</v>
      </c>
      <c r="AI233" s="14" t="s">
        <v>121</v>
      </c>
      <c r="AJ233" s="14" t="s">
        <v>122</v>
      </c>
      <c r="AK233" s="14"/>
      <c r="AL233" s="14"/>
      <c r="AM233" s="14"/>
      <c r="AN233" s="14"/>
      <c r="AO233" s="14"/>
      <c r="AP233" s="14"/>
      <c r="AQ233" s="14"/>
      <c r="AR233" s="14"/>
      <c r="AS233" s="14"/>
      <c r="AT233" s="14"/>
      <c r="AU233" s="14"/>
      <c r="AV233" s="14"/>
      <c r="AW233" s="14"/>
      <c r="AX233" s="14"/>
      <c r="AY233" s="14"/>
      <c r="AZ233" s="14"/>
      <c r="BA233" s="10">
        <v>4000000</v>
      </c>
      <c r="BB233" s="14">
        <v>4000000</v>
      </c>
      <c r="BC233" s="10"/>
      <c r="BD233" s="14"/>
      <c r="BE233" s="14"/>
      <c r="BF233" s="14"/>
      <c r="BG233" s="14"/>
      <c r="BH233" s="14">
        <v>0</v>
      </c>
      <c r="BI233" s="14"/>
      <c r="BJ233" s="14"/>
      <c r="BK233" s="14"/>
      <c r="BL233" s="14"/>
      <c r="BM233" s="14"/>
      <c r="BN233" s="14"/>
      <c r="BO233" s="14"/>
      <c r="BP233" s="14"/>
      <c r="BQ233" s="14"/>
      <c r="BR233" s="14">
        <v>4000000</v>
      </c>
      <c r="BS233" s="14" t="s">
        <v>2498</v>
      </c>
      <c r="BT233" s="14"/>
      <c r="BU233" s="14"/>
      <c r="BV233" s="14"/>
      <c r="BW233" s="14"/>
      <c r="BX233" s="14"/>
      <c r="BY233" s="14"/>
      <c r="BZ233" s="14"/>
      <c r="CA233" s="14"/>
      <c r="CB233" s="14"/>
      <c r="CC233" s="14"/>
      <c r="CD233" s="14"/>
      <c r="CE233" s="14"/>
      <c r="CF233" s="14"/>
      <c r="CG233" s="14"/>
      <c r="CH233" s="14"/>
      <c r="CI233" s="14"/>
      <c r="CJ233" s="14"/>
      <c r="CK233" s="14"/>
      <c r="CL233" s="14"/>
      <c r="CM233" s="14"/>
      <c r="CN233" s="14"/>
      <c r="CO233" s="14"/>
      <c r="CP233" s="14"/>
      <c r="CQ233" s="14"/>
      <c r="CR233" s="17">
        <v>45708</v>
      </c>
      <c r="CS233" s="17">
        <v>45695</v>
      </c>
      <c r="CT233" s="17">
        <v>45695</v>
      </c>
      <c r="CU233" s="14"/>
      <c r="CV233" s="14"/>
      <c r="CW233" s="14"/>
      <c r="CX233" s="14"/>
      <c r="CY233" s="14"/>
      <c r="CZ233" s="18">
        <v>45658</v>
      </c>
      <c r="DA233" s="18">
        <v>47483</v>
      </c>
    </row>
    <row r="234" spans="1:105" ht="106" customHeight="1" x14ac:dyDescent="0.35">
      <c r="A234" s="26">
        <v>45726</v>
      </c>
      <c r="B234" s="35" t="s">
        <v>115</v>
      </c>
      <c r="C234" s="40" t="s">
        <v>2499</v>
      </c>
      <c r="D234" s="14" t="s">
        <v>116</v>
      </c>
      <c r="E234" s="22" t="s">
        <v>2500</v>
      </c>
      <c r="F234" s="12" t="s">
        <v>2721</v>
      </c>
      <c r="G234" s="12" t="s">
        <v>1059</v>
      </c>
      <c r="H234" s="12" t="s">
        <v>55</v>
      </c>
      <c r="I234" s="14" t="s">
        <v>55</v>
      </c>
      <c r="J234" s="14" t="s">
        <v>104</v>
      </c>
      <c r="K234" s="14"/>
      <c r="L234" s="14">
        <v>5720</v>
      </c>
      <c r="M234" s="14" t="s">
        <v>839</v>
      </c>
      <c r="N234" s="14"/>
      <c r="O234" s="14" t="s">
        <v>125</v>
      </c>
      <c r="P234" s="14">
        <v>3</v>
      </c>
      <c r="Q234" s="13" t="s">
        <v>1060</v>
      </c>
      <c r="R234" s="14"/>
      <c r="S234" s="14">
        <v>97200</v>
      </c>
      <c r="T234" s="13" t="s">
        <v>245</v>
      </c>
      <c r="U234" s="14">
        <v>97209</v>
      </c>
      <c r="V234" s="14"/>
      <c r="W234" s="14" t="s">
        <v>1061</v>
      </c>
      <c r="X234" s="14" t="s">
        <v>1062</v>
      </c>
      <c r="Y234" s="14" t="s">
        <v>1063</v>
      </c>
      <c r="Z234" s="14">
        <v>972</v>
      </c>
      <c r="AA234" s="14" t="s">
        <v>2501</v>
      </c>
      <c r="AB234" s="14" t="s">
        <v>113</v>
      </c>
      <c r="AC234" s="14"/>
      <c r="AD234" s="14"/>
      <c r="AE234" s="14" t="s">
        <v>117</v>
      </c>
      <c r="AF234" s="14" t="s">
        <v>118</v>
      </c>
      <c r="AG234" s="14" t="s">
        <v>165</v>
      </c>
      <c r="AH234" s="14" t="s">
        <v>166</v>
      </c>
      <c r="AI234" s="14" t="s">
        <v>932</v>
      </c>
      <c r="AJ234" s="14" t="s">
        <v>933</v>
      </c>
      <c r="AK234" s="14"/>
      <c r="AL234" s="14"/>
      <c r="AM234" s="14"/>
      <c r="AN234" s="14"/>
      <c r="AO234" s="14"/>
      <c r="AP234" s="14"/>
      <c r="AQ234" s="14"/>
      <c r="AR234" s="14"/>
      <c r="AS234" s="14"/>
      <c r="AT234" s="14"/>
      <c r="AU234" s="14"/>
      <c r="AV234" s="14"/>
      <c r="AW234" s="14"/>
      <c r="AX234" s="14"/>
      <c r="AY234" s="14"/>
      <c r="AZ234" s="14"/>
      <c r="BA234" s="10">
        <v>495536.71</v>
      </c>
      <c r="BB234" s="14">
        <v>302903.73</v>
      </c>
      <c r="BC234" s="10"/>
      <c r="BD234" s="14"/>
      <c r="BE234" s="14"/>
      <c r="BF234" s="14"/>
      <c r="BG234" s="14"/>
      <c r="BH234" s="14">
        <v>192632.98</v>
      </c>
      <c r="BI234" s="14"/>
      <c r="BJ234" s="14"/>
      <c r="BK234" s="14"/>
      <c r="BL234" s="14"/>
      <c r="BM234" s="14"/>
      <c r="BN234" s="14"/>
      <c r="BO234" s="14"/>
      <c r="BP234" s="14"/>
      <c r="BQ234" s="14"/>
      <c r="BR234" s="14">
        <v>495536.71</v>
      </c>
      <c r="BS234" s="14" t="s">
        <v>2502</v>
      </c>
      <c r="BT234" s="14"/>
      <c r="BU234" s="14"/>
      <c r="BV234" s="14"/>
      <c r="BW234" s="14"/>
      <c r="BX234" s="14"/>
      <c r="BY234" s="14"/>
      <c r="BZ234" s="14"/>
      <c r="CA234" s="14"/>
      <c r="CB234" s="14"/>
      <c r="CC234" s="14"/>
      <c r="CD234" s="14"/>
      <c r="CE234" s="14"/>
      <c r="CF234" s="14"/>
      <c r="CG234" s="14"/>
      <c r="CH234" s="14"/>
      <c r="CI234" s="14"/>
      <c r="CJ234" s="14"/>
      <c r="CK234" s="14"/>
      <c r="CL234" s="14"/>
      <c r="CM234" s="14"/>
      <c r="CN234" s="14"/>
      <c r="CO234" s="14"/>
      <c r="CP234" s="14"/>
      <c r="CQ234" s="14"/>
      <c r="CR234" s="17">
        <v>45700</v>
      </c>
      <c r="CS234" s="17">
        <v>45695</v>
      </c>
      <c r="CT234" s="17">
        <v>45695</v>
      </c>
      <c r="CU234" s="14"/>
      <c r="CV234" s="14"/>
      <c r="CW234" s="14"/>
      <c r="CX234" s="14"/>
      <c r="CY234" s="14"/>
      <c r="CZ234" s="18">
        <v>44795</v>
      </c>
      <c r="DA234" s="18">
        <v>46387</v>
      </c>
    </row>
    <row r="235" spans="1:105" ht="251" customHeight="1" x14ac:dyDescent="0.35">
      <c r="A235" s="26">
        <v>45726</v>
      </c>
      <c r="B235" s="35" t="s">
        <v>115</v>
      </c>
      <c r="C235" s="40" t="s">
        <v>2503</v>
      </c>
      <c r="D235" s="14" t="s">
        <v>116</v>
      </c>
      <c r="E235" s="25" t="s">
        <v>2504</v>
      </c>
      <c r="F235" s="12" t="s">
        <v>2505</v>
      </c>
      <c r="G235" s="12" t="s">
        <v>2506</v>
      </c>
      <c r="H235" s="12" t="s">
        <v>55</v>
      </c>
      <c r="I235" s="14" t="s">
        <v>55</v>
      </c>
      <c r="J235" s="14" t="s">
        <v>104</v>
      </c>
      <c r="K235" s="14"/>
      <c r="L235" s="14">
        <v>5710</v>
      </c>
      <c r="M235" s="14" t="s">
        <v>128</v>
      </c>
      <c r="N235" s="14"/>
      <c r="O235" s="14" t="s">
        <v>125</v>
      </c>
      <c r="P235" s="14">
        <v>0</v>
      </c>
      <c r="Q235" s="13" t="s">
        <v>2507</v>
      </c>
      <c r="R235" s="14" t="s">
        <v>2508</v>
      </c>
      <c r="S235" s="14">
        <v>97200</v>
      </c>
      <c r="T235" s="13" t="s">
        <v>258</v>
      </c>
      <c r="U235" s="14">
        <v>97209</v>
      </c>
      <c r="V235" s="14"/>
      <c r="W235" s="14" t="s">
        <v>2509</v>
      </c>
      <c r="X235" s="14" t="s">
        <v>2510</v>
      </c>
      <c r="Y235" s="14" t="s">
        <v>2511</v>
      </c>
      <c r="Z235" s="14">
        <v>972</v>
      </c>
      <c r="AA235" s="14" t="s">
        <v>2512</v>
      </c>
      <c r="AB235" s="14" t="s">
        <v>113</v>
      </c>
      <c r="AC235" s="14"/>
      <c r="AD235" s="14"/>
      <c r="AE235" s="14" t="s">
        <v>117</v>
      </c>
      <c r="AF235" s="14" t="s">
        <v>118</v>
      </c>
      <c r="AG235" s="14" t="s">
        <v>119</v>
      </c>
      <c r="AH235" s="14" t="s">
        <v>120</v>
      </c>
      <c r="AI235" s="14" t="s">
        <v>121</v>
      </c>
      <c r="AJ235" s="14" t="s">
        <v>122</v>
      </c>
      <c r="AK235" s="14"/>
      <c r="AL235" s="14"/>
      <c r="AM235" s="14"/>
      <c r="AN235" s="14"/>
      <c r="AO235" s="14"/>
      <c r="AP235" s="14"/>
      <c r="AQ235" s="14"/>
      <c r="AR235" s="14"/>
      <c r="AS235" s="14"/>
      <c r="AT235" s="14"/>
      <c r="AU235" s="14"/>
      <c r="AV235" s="14"/>
      <c r="AW235" s="14"/>
      <c r="AX235" s="14"/>
      <c r="AY235" s="14"/>
      <c r="AZ235" s="14"/>
      <c r="BA235" s="10">
        <v>110911.18</v>
      </c>
      <c r="BB235" s="14">
        <v>66000</v>
      </c>
      <c r="BC235" s="10"/>
      <c r="BD235" s="14"/>
      <c r="BE235" s="14"/>
      <c r="BF235" s="14"/>
      <c r="BG235" s="14"/>
      <c r="BH235" s="14">
        <v>44911.18</v>
      </c>
      <c r="BI235" s="14"/>
      <c r="BJ235" s="14"/>
      <c r="BK235" s="14"/>
      <c r="BL235" s="14"/>
      <c r="BM235" s="14"/>
      <c r="BN235" s="14"/>
      <c r="BO235" s="14"/>
      <c r="BP235" s="14"/>
      <c r="BQ235" s="14"/>
      <c r="BR235" s="14">
        <v>110911.18</v>
      </c>
      <c r="BS235" s="14" t="s">
        <v>2513</v>
      </c>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7">
        <v>45714</v>
      </c>
      <c r="CS235" s="17">
        <v>45700</v>
      </c>
      <c r="CT235" s="17">
        <v>45700</v>
      </c>
      <c r="CU235" s="14"/>
      <c r="CV235" s="14"/>
      <c r="CW235" s="14"/>
      <c r="CX235" s="14"/>
      <c r="CY235" s="14"/>
      <c r="CZ235" s="18">
        <v>45698</v>
      </c>
      <c r="DA235" s="18">
        <v>45838</v>
      </c>
    </row>
    <row r="236" spans="1:105" ht="251" customHeight="1" x14ac:dyDescent="0.35">
      <c r="A236" s="1">
        <v>45726</v>
      </c>
      <c r="B236" s="35" t="s">
        <v>115</v>
      </c>
      <c r="C236" s="40" t="s">
        <v>2514</v>
      </c>
      <c r="D236" s="14" t="s">
        <v>116</v>
      </c>
      <c r="E236" s="22" t="s">
        <v>2515</v>
      </c>
      <c r="F236" s="12" t="s">
        <v>2516</v>
      </c>
      <c r="G236" s="12" t="s">
        <v>153</v>
      </c>
      <c r="H236" s="12" t="s">
        <v>154</v>
      </c>
      <c r="I236" s="14" t="s">
        <v>155</v>
      </c>
      <c r="J236" s="14" t="s">
        <v>104</v>
      </c>
      <c r="K236" s="14" t="s">
        <v>156</v>
      </c>
      <c r="L236" s="14">
        <v>4140</v>
      </c>
      <c r="M236" s="14" t="s">
        <v>157</v>
      </c>
      <c r="N236" s="14"/>
      <c r="O236" s="14" t="s">
        <v>125</v>
      </c>
      <c r="P236" s="14">
        <v>1642</v>
      </c>
      <c r="Q236" s="13" t="s">
        <v>2517</v>
      </c>
      <c r="R236" s="14"/>
      <c r="S236" s="14">
        <v>97285</v>
      </c>
      <c r="T236" s="13" t="s">
        <v>159</v>
      </c>
      <c r="U236" s="14"/>
      <c r="V236" s="14"/>
      <c r="W236" s="14" t="s">
        <v>160</v>
      </c>
      <c r="X236" s="14" t="s">
        <v>161</v>
      </c>
      <c r="Y236" s="14" t="s">
        <v>162</v>
      </c>
      <c r="Z236" s="14">
        <v>972</v>
      </c>
      <c r="AA236" s="14" t="s">
        <v>2518</v>
      </c>
      <c r="AB236" s="14" t="s">
        <v>113</v>
      </c>
      <c r="AC236" s="14" t="s">
        <v>114</v>
      </c>
      <c r="AD236" s="14"/>
      <c r="AE236" s="14" t="s">
        <v>117</v>
      </c>
      <c r="AF236" s="14" t="s">
        <v>118</v>
      </c>
      <c r="AG236" s="14" t="s">
        <v>165</v>
      </c>
      <c r="AH236" s="14" t="s">
        <v>166</v>
      </c>
      <c r="AI236" s="14" t="s">
        <v>167</v>
      </c>
      <c r="AJ236" s="14" t="s">
        <v>168</v>
      </c>
      <c r="AK236" s="14"/>
      <c r="AL236" s="14"/>
      <c r="AM236" s="14"/>
      <c r="AN236" s="14"/>
      <c r="AO236" s="14"/>
      <c r="AP236" s="14"/>
      <c r="AQ236" s="14"/>
      <c r="AR236" s="14"/>
      <c r="AS236" s="14"/>
      <c r="AT236" s="14"/>
      <c r="AU236" s="14"/>
      <c r="AV236" s="14"/>
      <c r="AW236" s="14"/>
      <c r="AX236" s="14"/>
      <c r="AY236" s="14"/>
      <c r="AZ236" s="14"/>
      <c r="BA236" s="10">
        <v>1155814.8899999999</v>
      </c>
      <c r="BB236" s="14">
        <v>693488.93</v>
      </c>
      <c r="BC236" s="10"/>
      <c r="BD236" s="14">
        <v>115581.49</v>
      </c>
      <c r="BE236" s="14"/>
      <c r="BF236" s="14"/>
      <c r="BG236" s="14"/>
      <c r="BH236" s="14">
        <v>346744.47</v>
      </c>
      <c r="BI236" s="14"/>
      <c r="BJ236" s="14"/>
      <c r="BK236" s="14"/>
      <c r="BL236" s="14"/>
      <c r="BM236" s="14"/>
      <c r="BN236" s="14"/>
      <c r="BO236" s="14"/>
      <c r="BP236" s="14"/>
      <c r="BQ236" s="14"/>
      <c r="BR236" s="14"/>
      <c r="BS236" s="14" t="s">
        <v>2519</v>
      </c>
      <c r="BT236" s="14"/>
      <c r="BU236" s="14" t="s">
        <v>2520</v>
      </c>
      <c r="BV236" s="14"/>
      <c r="BW236" s="14"/>
      <c r="BX236" s="14"/>
      <c r="BY236" s="14"/>
      <c r="BZ236" s="14"/>
      <c r="CA236" s="14"/>
      <c r="CB236" s="14"/>
      <c r="CC236" s="14"/>
      <c r="CD236" s="14"/>
      <c r="CE236" s="14"/>
      <c r="CF236" s="14"/>
      <c r="CG236" s="14"/>
      <c r="CH236" s="14"/>
      <c r="CI236" s="14"/>
      <c r="CJ236" s="14"/>
      <c r="CK236" s="14"/>
      <c r="CL236" s="14"/>
      <c r="CM236" s="14"/>
      <c r="CN236" s="14"/>
      <c r="CO236" s="14"/>
      <c r="CP236" s="14"/>
      <c r="CQ236" s="14"/>
      <c r="CR236" s="17">
        <v>45712</v>
      </c>
      <c r="CS236" s="17">
        <v>45701</v>
      </c>
      <c r="CT236" s="17">
        <v>45709</v>
      </c>
      <c r="CU236" s="14"/>
      <c r="CV236" s="14"/>
      <c r="CW236" s="14"/>
      <c r="CX236" s="14"/>
      <c r="CY236" s="14"/>
      <c r="CZ236" s="18">
        <v>45292</v>
      </c>
      <c r="DA236" s="18">
        <v>46752</v>
      </c>
    </row>
    <row r="237" spans="1:105" ht="246.5" x14ac:dyDescent="0.35">
      <c r="A237" s="1">
        <v>45726</v>
      </c>
      <c r="B237" s="37" t="s">
        <v>115</v>
      </c>
      <c r="C237" s="40" t="s">
        <v>2521</v>
      </c>
      <c r="D237" s="14" t="s">
        <v>116</v>
      </c>
      <c r="E237" s="22" t="s">
        <v>2522</v>
      </c>
      <c r="F237" s="12" t="s">
        <v>2523</v>
      </c>
      <c r="G237" s="12" t="s">
        <v>2524</v>
      </c>
      <c r="H237" s="12" t="s">
        <v>55</v>
      </c>
      <c r="I237" s="14" t="s">
        <v>55</v>
      </c>
      <c r="J237" s="14" t="s">
        <v>104</v>
      </c>
      <c r="K237" s="14"/>
      <c r="L237" s="14">
        <v>5499</v>
      </c>
      <c r="M237" s="14" t="s">
        <v>105</v>
      </c>
      <c r="N237" s="14"/>
      <c r="O237" s="14" t="s">
        <v>106</v>
      </c>
      <c r="P237" s="14">
        <v>10</v>
      </c>
      <c r="Q237" s="13" t="s">
        <v>1526</v>
      </c>
      <c r="R237" s="14"/>
      <c r="S237" s="14">
        <v>97232</v>
      </c>
      <c r="T237" s="13" t="s">
        <v>368</v>
      </c>
      <c r="U237" s="14">
        <v>97213</v>
      </c>
      <c r="V237" s="14"/>
      <c r="W237" s="14" t="s">
        <v>2525</v>
      </c>
      <c r="X237" s="14" t="s">
        <v>145</v>
      </c>
      <c r="Y237" s="14" t="s">
        <v>2526</v>
      </c>
      <c r="Z237" s="14">
        <v>972</v>
      </c>
      <c r="AA237" s="14" t="s">
        <v>2527</v>
      </c>
      <c r="AB237" s="14" t="s">
        <v>113</v>
      </c>
      <c r="AC237" s="14" t="s">
        <v>148</v>
      </c>
      <c r="AD237" s="14"/>
      <c r="AE237" s="14" t="s">
        <v>117</v>
      </c>
      <c r="AF237" s="14" t="s">
        <v>118</v>
      </c>
      <c r="AG237" s="14" t="s">
        <v>119</v>
      </c>
      <c r="AH237" s="14" t="s">
        <v>120</v>
      </c>
      <c r="AI237" s="14" t="s">
        <v>121</v>
      </c>
      <c r="AJ237" s="14" t="s">
        <v>122</v>
      </c>
      <c r="AK237" s="14"/>
      <c r="AL237" s="14"/>
      <c r="AM237" s="14"/>
      <c r="AN237" s="14"/>
      <c r="AO237" s="14"/>
      <c r="AP237" s="14"/>
      <c r="AQ237" s="14"/>
      <c r="AR237" s="14"/>
      <c r="AS237" s="14"/>
      <c r="AT237" s="14"/>
      <c r="AU237" s="14"/>
      <c r="AV237" s="14"/>
      <c r="AW237" s="14"/>
      <c r="AX237" s="14"/>
      <c r="AY237" s="14"/>
      <c r="AZ237" s="14"/>
      <c r="BA237" s="10">
        <v>3609691</v>
      </c>
      <c r="BB237" s="14">
        <v>833006</v>
      </c>
      <c r="BC237" s="10">
        <v>971840</v>
      </c>
      <c r="BD237" s="14"/>
      <c r="BE237" s="14"/>
      <c r="BF237" s="14"/>
      <c r="BG237" s="14"/>
      <c r="BH237" s="14">
        <v>1804845</v>
      </c>
      <c r="BI237" s="14"/>
      <c r="BJ237" s="14"/>
      <c r="BK237" s="14"/>
      <c r="BL237" s="14"/>
      <c r="BM237" s="14"/>
      <c r="BN237" s="14"/>
      <c r="BO237" s="14"/>
      <c r="BP237" s="14"/>
      <c r="BQ237" s="14"/>
      <c r="BR237" s="14">
        <v>3609691</v>
      </c>
      <c r="BS237" s="14" t="s">
        <v>2528</v>
      </c>
      <c r="BT237" s="14" t="s">
        <v>2529</v>
      </c>
      <c r="BU237" s="14"/>
      <c r="BV237" s="14"/>
      <c r="BW237" s="14"/>
      <c r="BX237" s="14"/>
      <c r="BY237" s="14"/>
      <c r="BZ237" s="14"/>
      <c r="CA237" s="14"/>
      <c r="CB237" s="14"/>
      <c r="CC237" s="14"/>
      <c r="CD237" s="14"/>
      <c r="CE237" s="14"/>
      <c r="CF237" s="14"/>
      <c r="CG237" s="14"/>
      <c r="CH237" s="14"/>
      <c r="CI237" s="14"/>
      <c r="CJ237" s="14"/>
      <c r="CK237" s="14"/>
      <c r="CL237" s="14"/>
      <c r="CM237" s="14"/>
      <c r="CN237" s="14"/>
      <c r="CO237" s="14"/>
      <c r="CP237" s="14"/>
      <c r="CQ237" s="14"/>
      <c r="CR237" s="17">
        <v>45723</v>
      </c>
      <c r="CS237" s="17">
        <v>45702</v>
      </c>
      <c r="CT237" s="17">
        <v>45702</v>
      </c>
      <c r="CU237" s="14"/>
      <c r="CV237" s="14"/>
      <c r="CW237" s="14"/>
      <c r="CX237" s="14"/>
      <c r="CY237" s="14"/>
      <c r="CZ237" s="18">
        <v>45684</v>
      </c>
      <c r="DA237" s="18">
        <v>46022</v>
      </c>
    </row>
    <row r="238" spans="1:105" ht="29" x14ac:dyDescent="0.35">
      <c r="A238" s="1">
        <v>45726</v>
      </c>
      <c r="B238" s="34" t="s">
        <v>263</v>
      </c>
      <c r="C238" s="40" t="s">
        <v>2530</v>
      </c>
      <c r="D238" s="14" t="s">
        <v>116</v>
      </c>
      <c r="E238" s="22" t="s">
        <v>2531</v>
      </c>
      <c r="F238" s="12"/>
      <c r="G238" s="12" t="s">
        <v>2532</v>
      </c>
      <c r="H238" s="12" t="s">
        <v>55</v>
      </c>
      <c r="I238" s="14" t="s">
        <v>55</v>
      </c>
      <c r="J238" s="14" t="s">
        <v>104</v>
      </c>
      <c r="K238" s="14"/>
      <c r="L238" s="14">
        <v>5710</v>
      </c>
      <c r="M238" s="14" t="s">
        <v>128</v>
      </c>
      <c r="N238" s="14"/>
      <c r="O238" s="14" t="s">
        <v>125</v>
      </c>
      <c r="P238" s="14">
        <v>25</v>
      </c>
      <c r="Q238" s="13" t="s">
        <v>2533</v>
      </c>
      <c r="R238" s="14" t="s">
        <v>2534</v>
      </c>
      <c r="S238" s="14">
        <v>97229</v>
      </c>
      <c r="T238" s="13" t="s">
        <v>2535</v>
      </c>
      <c r="U238" s="14"/>
      <c r="V238" s="14"/>
      <c r="W238" s="14" t="s">
        <v>2536</v>
      </c>
      <c r="X238" s="14" t="s">
        <v>2537</v>
      </c>
      <c r="Y238" s="14" t="s">
        <v>2538</v>
      </c>
      <c r="Z238" s="14">
        <v>972</v>
      </c>
      <c r="AA238" s="14" t="s">
        <v>2539</v>
      </c>
      <c r="AB238" s="14" t="s">
        <v>113</v>
      </c>
      <c r="AC238" s="14"/>
      <c r="AD238" s="14"/>
      <c r="AE238" s="14" t="s">
        <v>264</v>
      </c>
      <c r="AF238" s="14" t="s">
        <v>265</v>
      </c>
      <c r="AG238" s="14" t="s">
        <v>892</v>
      </c>
      <c r="AH238" s="14" t="s">
        <v>893</v>
      </c>
      <c r="AI238" s="14" t="s">
        <v>894</v>
      </c>
      <c r="AJ238" s="14" t="s">
        <v>895</v>
      </c>
      <c r="AK238" s="14"/>
      <c r="AL238" s="14"/>
      <c r="AM238" s="14"/>
      <c r="AN238" s="14"/>
      <c r="AO238" s="14"/>
      <c r="AP238" s="14"/>
      <c r="AQ238" s="14"/>
      <c r="AR238" s="14"/>
      <c r="AS238" s="14"/>
      <c r="AT238" s="14"/>
      <c r="AU238" s="14"/>
      <c r="AV238" s="14"/>
      <c r="AW238" s="14"/>
      <c r="AX238" s="14"/>
      <c r="AY238" s="14"/>
      <c r="AZ238" s="14"/>
      <c r="BA238" s="10">
        <v>326174.3</v>
      </c>
      <c r="BB238" s="14">
        <v>277248.15000000002</v>
      </c>
      <c r="BC238" s="10"/>
      <c r="BD238" s="14"/>
      <c r="BE238" s="14"/>
      <c r="BF238" s="14"/>
      <c r="BG238" s="14"/>
      <c r="BH238" s="14">
        <v>48926.15</v>
      </c>
      <c r="BI238" s="14"/>
      <c r="BJ238" s="14"/>
      <c r="BK238" s="14"/>
      <c r="BL238" s="14"/>
      <c r="BM238" s="14"/>
      <c r="BN238" s="14"/>
      <c r="BO238" s="14"/>
      <c r="BP238" s="14"/>
      <c r="BQ238" s="14"/>
      <c r="BR238" s="14"/>
      <c r="BS238" s="14" t="s">
        <v>2540</v>
      </c>
      <c r="BT238" s="14"/>
      <c r="BU238" s="14"/>
      <c r="BV238" s="14"/>
      <c r="BW238" s="14"/>
      <c r="BX238" s="14"/>
      <c r="BY238" s="14"/>
      <c r="BZ238" s="14"/>
      <c r="CA238" s="14"/>
      <c r="CB238" s="14"/>
      <c r="CC238" s="14"/>
      <c r="CD238" s="14"/>
      <c r="CE238" s="14"/>
      <c r="CF238" s="14"/>
      <c r="CG238" s="14"/>
      <c r="CH238" s="14"/>
      <c r="CI238" s="14"/>
      <c r="CJ238" s="14"/>
      <c r="CK238" s="14"/>
      <c r="CL238" s="14"/>
      <c r="CM238" s="14"/>
      <c r="CN238" s="14"/>
      <c r="CO238" s="14"/>
      <c r="CP238" s="14"/>
      <c r="CQ238" s="14"/>
      <c r="CR238" s="17">
        <v>45714</v>
      </c>
      <c r="CS238" s="17">
        <v>45702</v>
      </c>
      <c r="CT238" s="17">
        <v>45702</v>
      </c>
      <c r="CU238" s="14"/>
      <c r="CV238" s="14"/>
      <c r="CW238" s="14"/>
      <c r="CX238" s="14"/>
      <c r="CY238" s="14"/>
      <c r="CZ238" s="18">
        <v>45719</v>
      </c>
      <c r="DA238" s="18">
        <v>45991</v>
      </c>
    </row>
    <row r="239" spans="1:105" ht="43.5" x14ac:dyDescent="0.35">
      <c r="A239" s="1">
        <v>45726</v>
      </c>
      <c r="B239" s="34" t="s">
        <v>263</v>
      </c>
      <c r="C239" s="40" t="s">
        <v>2541</v>
      </c>
      <c r="D239" s="14" t="s">
        <v>116</v>
      </c>
      <c r="E239" s="22" t="s">
        <v>2542</v>
      </c>
      <c r="F239" s="12" t="s">
        <v>2543</v>
      </c>
      <c r="G239" s="12" t="s">
        <v>2544</v>
      </c>
      <c r="H239" s="12" t="s">
        <v>154</v>
      </c>
      <c r="I239" s="14" t="s">
        <v>155</v>
      </c>
      <c r="J239" s="14" t="s">
        <v>104</v>
      </c>
      <c r="K239" s="14" t="s">
        <v>156</v>
      </c>
      <c r="L239" s="14">
        <v>7348</v>
      </c>
      <c r="M239" s="14" t="s">
        <v>1225</v>
      </c>
      <c r="N239" s="14"/>
      <c r="O239" s="14" t="s">
        <v>125</v>
      </c>
      <c r="P239" s="14">
        <v>264</v>
      </c>
      <c r="Q239" s="13" t="s">
        <v>2545</v>
      </c>
      <c r="R239" s="14"/>
      <c r="S239" s="14">
        <v>97225</v>
      </c>
      <c r="T239" s="13" t="s">
        <v>2546</v>
      </c>
      <c r="U239" s="14"/>
      <c r="V239" s="14"/>
      <c r="W239" s="14" t="s">
        <v>2547</v>
      </c>
      <c r="X239" s="14" t="s">
        <v>2548</v>
      </c>
      <c r="Y239" s="14" t="s">
        <v>2549</v>
      </c>
      <c r="Z239" s="14">
        <v>972</v>
      </c>
      <c r="AA239" s="14" t="s">
        <v>2550</v>
      </c>
      <c r="AB239" s="14" t="s">
        <v>113</v>
      </c>
      <c r="AC239" s="14"/>
      <c r="AD239" s="14"/>
      <c r="AE239" s="14" t="s">
        <v>1096</v>
      </c>
      <c r="AF239" s="14" t="s">
        <v>1097</v>
      </c>
      <c r="AG239" s="14" t="s">
        <v>1552</v>
      </c>
      <c r="AH239" s="14" t="s">
        <v>1553</v>
      </c>
      <c r="AI239" s="14" t="s">
        <v>1554</v>
      </c>
      <c r="AJ239" s="14" t="s">
        <v>1555</v>
      </c>
      <c r="AK239" s="14"/>
      <c r="AL239" s="14"/>
      <c r="AM239" s="14"/>
      <c r="AN239" s="14"/>
      <c r="AO239" s="14"/>
      <c r="AP239" s="14"/>
      <c r="AQ239" s="14"/>
      <c r="AR239" s="14"/>
      <c r="AS239" s="14"/>
      <c r="AT239" s="14"/>
      <c r="AU239" s="14"/>
      <c r="AV239" s="14"/>
      <c r="AW239" s="14"/>
      <c r="AX239" s="14"/>
      <c r="AY239" s="14"/>
      <c r="AZ239" s="14"/>
      <c r="BA239" s="10">
        <v>4302555.78</v>
      </c>
      <c r="BB239" s="14">
        <v>3226916.85</v>
      </c>
      <c r="BC239" s="10"/>
      <c r="BD239" s="14"/>
      <c r="BE239" s="14"/>
      <c r="BF239" s="14"/>
      <c r="BG239" s="14"/>
      <c r="BH239" s="14">
        <v>1075638.93</v>
      </c>
      <c r="BI239" s="14"/>
      <c r="BJ239" s="14"/>
      <c r="BK239" s="14"/>
      <c r="BL239" s="14"/>
      <c r="BM239" s="14"/>
      <c r="BN239" s="14"/>
      <c r="BO239" s="14"/>
      <c r="BP239" s="14"/>
      <c r="BQ239" s="14"/>
      <c r="BR239" s="14">
        <v>749287.21</v>
      </c>
      <c r="BS239" s="14" t="s">
        <v>2551</v>
      </c>
      <c r="BT239" s="14"/>
      <c r="BU239" s="14"/>
      <c r="BV239" s="14"/>
      <c r="BW239" s="14"/>
      <c r="BX239" s="14"/>
      <c r="BY239" s="14"/>
      <c r="BZ239" s="14"/>
      <c r="CA239" s="14"/>
      <c r="CB239" s="14"/>
      <c r="CC239" s="14"/>
      <c r="CD239" s="14"/>
      <c r="CE239" s="14"/>
      <c r="CF239" s="14"/>
      <c r="CG239" s="14"/>
      <c r="CH239" s="14"/>
      <c r="CI239" s="14"/>
      <c r="CJ239" s="14"/>
      <c r="CK239" s="14"/>
      <c r="CL239" s="14"/>
      <c r="CM239" s="14"/>
      <c r="CN239" s="14"/>
      <c r="CO239" s="14"/>
      <c r="CP239" s="14"/>
      <c r="CQ239" s="14"/>
      <c r="CR239" s="17">
        <v>45716</v>
      </c>
      <c r="CS239" s="17">
        <v>45706</v>
      </c>
      <c r="CT239" s="17">
        <v>45716</v>
      </c>
      <c r="CU239" s="14"/>
      <c r="CV239" s="14"/>
      <c r="CW239" s="14"/>
      <c r="CX239" s="14"/>
      <c r="CY239" s="14"/>
      <c r="CZ239" s="18">
        <v>44927</v>
      </c>
      <c r="DA239" s="18">
        <v>46022</v>
      </c>
    </row>
    <row r="240" spans="1:105" ht="75" customHeight="1" x14ac:dyDescent="0.35">
      <c r="A240" s="1">
        <v>45726</v>
      </c>
      <c r="B240" s="35" t="s">
        <v>115</v>
      </c>
      <c r="C240" s="40" t="s">
        <v>2552</v>
      </c>
      <c r="D240" s="14" t="s">
        <v>116</v>
      </c>
      <c r="E240" s="22" t="s">
        <v>2553</v>
      </c>
      <c r="F240" s="12" t="s">
        <v>2722</v>
      </c>
      <c r="G240" s="12" t="s">
        <v>2554</v>
      </c>
      <c r="H240" s="12" t="s">
        <v>55</v>
      </c>
      <c r="I240" s="14" t="s">
        <v>55</v>
      </c>
      <c r="J240" s="14" t="s">
        <v>104</v>
      </c>
      <c r="K240" s="14"/>
      <c r="L240" s="14">
        <v>5710</v>
      </c>
      <c r="M240" s="14" t="s">
        <v>128</v>
      </c>
      <c r="N240" s="14"/>
      <c r="O240" s="14" t="s">
        <v>106</v>
      </c>
      <c r="P240" s="14">
        <v>2</v>
      </c>
      <c r="Q240" s="13" t="s">
        <v>2295</v>
      </c>
      <c r="R240" s="14"/>
      <c r="S240" s="14">
        <v>97232</v>
      </c>
      <c r="T240" s="13" t="s">
        <v>368</v>
      </c>
      <c r="U240" s="14">
        <v>97213</v>
      </c>
      <c r="V240" s="14"/>
      <c r="W240" s="14" t="s">
        <v>2296</v>
      </c>
      <c r="X240" s="14" t="s">
        <v>2555</v>
      </c>
      <c r="Y240" s="14" t="s">
        <v>2297</v>
      </c>
      <c r="Z240" s="14">
        <v>972</v>
      </c>
      <c r="AA240" s="14" t="s">
        <v>2556</v>
      </c>
      <c r="AB240" s="14" t="s">
        <v>113</v>
      </c>
      <c r="AC240" s="14" t="s">
        <v>148</v>
      </c>
      <c r="AD240" s="14"/>
      <c r="AE240" s="14" t="s">
        <v>117</v>
      </c>
      <c r="AF240" s="14" t="s">
        <v>118</v>
      </c>
      <c r="AG240" s="14" t="s">
        <v>119</v>
      </c>
      <c r="AH240" s="14" t="s">
        <v>120</v>
      </c>
      <c r="AI240" s="14" t="s">
        <v>121</v>
      </c>
      <c r="AJ240" s="14" t="s">
        <v>122</v>
      </c>
      <c r="AK240" s="14"/>
      <c r="AL240" s="14"/>
      <c r="AM240" s="14"/>
      <c r="AN240" s="14"/>
      <c r="AO240" s="14"/>
      <c r="AP240" s="14"/>
      <c r="AQ240" s="14"/>
      <c r="AR240" s="14"/>
      <c r="AS240" s="14"/>
      <c r="AT240" s="14"/>
      <c r="AU240" s="14"/>
      <c r="AV240" s="14"/>
      <c r="AW240" s="14"/>
      <c r="AX240" s="14"/>
      <c r="AY240" s="14"/>
      <c r="AZ240" s="14"/>
      <c r="BA240" s="10">
        <v>521819.32</v>
      </c>
      <c r="BB240" s="14">
        <v>313091.59000000003</v>
      </c>
      <c r="BC240" s="10">
        <v>95465.919999999998</v>
      </c>
      <c r="BD240" s="14"/>
      <c r="BE240" s="14"/>
      <c r="BF240" s="14"/>
      <c r="BG240" s="14"/>
      <c r="BH240" s="14">
        <v>113261.81</v>
      </c>
      <c r="BI240" s="14"/>
      <c r="BJ240" s="14"/>
      <c r="BK240" s="14"/>
      <c r="BL240" s="14"/>
      <c r="BM240" s="14"/>
      <c r="BN240" s="14"/>
      <c r="BO240" s="14"/>
      <c r="BP240" s="14"/>
      <c r="BQ240" s="14"/>
      <c r="BR240" s="14">
        <v>521819.32</v>
      </c>
      <c r="BS240" s="14" t="s">
        <v>2557</v>
      </c>
      <c r="BT240" s="14" t="s">
        <v>2558</v>
      </c>
      <c r="BU240" s="14"/>
      <c r="BV240" s="14"/>
      <c r="BW240" s="14"/>
      <c r="BX240" s="14"/>
      <c r="BY240" s="14"/>
      <c r="BZ240" s="14"/>
      <c r="CA240" s="14"/>
      <c r="CB240" s="14"/>
      <c r="CC240" s="14"/>
      <c r="CD240" s="14"/>
      <c r="CE240" s="14"/>
      <c r="CF240" s="14"/>
      <c r="CG240" s="14"/>
      <c r="CH240" s="14"/>
      <c r="CI240" s="14"/>
      <c r="CJ240" s="14"/>
      <c r="CK240" s="14"/>
      <c r="CL240" s="14"/>
      <c r="CM240" s="14"/>
      <c r="CN240" s="14"/>
      <c r="CO240" s="14"/>
      <c r="CP240" s="14"/>
      <c r="CQ240" s="14"/>
      <c r="CR240" s="17">
        <v>45715</v>
      </c>
      <c r="CS240" s="17">
        <v>45706</v>
      </c>
      <c r="CT240" s="17">
        <v>45715</v>
      </c>
      <c r="CU240" s="14"/>
      <c r="CV240" s="14"/>
      <c r="CW240" s="14"/>
      <c r="CX240" s="14"/>
      <c r="CY240" s="14"/>
      <c r="CZ240" s="18">
        <v>45258</v>
      </c>
      <c r="DA240" s="18">
        <v>46022</v>
      </c>
    </row>
    <row r="241" spans="1:105" ht="130" customHeight="1" x14ac:dyDescent="0.35">
      <c r="A241" s="1">
        <v>45726</v>
      </c>
      <c r="B241" s="35" t="s">
        <v>115</v>
      </c>
      <c r="C241" s="40" t="s">
        <v>2559</v>
      </c>
      <c r="D241" s="14" t="s">
        <v>116</v>
      </c>
      <c r="E241" s="22" t="s">
        <v>2560</v>
      </c>
      <c r="F241" s="12" t="s">
        <v>2723</v>
      </c>
      <c r="G241" s="12" t="s">
        <v>1583</v>
      </c>
      <c r="H241" s="12" t="s">
        <v>55</v>
      </c>
      <c r="I241" s="14" t="s">
        <v>55</v>
      </c>
      <c r="J241" s="14" t="s">
        <v>104</v>
      </c>
      <c r="K241" s="14"/>
      <c r="L241" s="14">
        <v>5710</v>
      </c>
      <c r="M241" s="14" t="s">
        <v>128</v>
      </c>
      <c r="N241" s="14"/>
      <c r="O241" s="14" t="s">
        <v>125</v>
      </c>
      <c r="P241" s="14">
        <v>0</v>
      </c>
      <c r="Q241" s="13" t="s">
        <v>1584</v>
      </c>
      <c r="R241" s="14"/>
      <c r="S241" s="14">
        <v>97224</v>
      </c>
      <c r="T241" s="13" t="s">
        <v>1049</v>
      </c>
      <c r="U241" s="14"/>
      <c r="V241" s="14" t="s">
        <v>2561</v>
      </c>
      <c r="W241" s="14" t="s">
        <v>1586</v>
      </c>
      <c r="X241" s="14" t="s">
        <v>1587</v>
      </c>
      <c r="Y241" s="14" t="s">
        <v>1588</v>
      </c>
      <c r="Z241" s="14">
        <v>972</v>
      </c>
      <c r="AA241" s="14" t="s">
        <v>2562</v>
      </c>
      <c r="AB241" s="14" t="s">
        <v>113</v>
      </c>
      <c r="AC241" s="14"/>
      <c r="AD241" s="14"/>
      <c r="AE241" s="14" t="s">
        <v>117</v>
      </c>
      <c r="AF241" s="14" t="s">
        <v>118</v>
      </c>
      <c r="AG241" s="14" t="s">
        <v>119</v>
      </c>
      <c r="AH241" s="14" t="s">
        <v>120</v>
      </c>
      <c r="AI241" s="14" t="s">
        <v>121</v>
      </c>
      <c r="AJ241" s="14" t="s">
        <v>122</v>
      </c>
      <c r="AK241" s="14"/>
      <c r="AL241" s="14"/>
      <c r="AM241" s="14"/>
      <c r="AN241" s="14"/>
      <c r="AO241" s="14"/>
      <c r="AP241" s="14"/>
      <c r="AQ241" s="14"/>
      <c r="AR241" s="14"/>
      <c r="AS241" s="14"/>
      <c r="AT241" s="14"/>
      <c r="AU241" s="14"/>
      <c r="AV241" s="14"/>
      <c r="AW241" s="14"/>
      <c r="AX241" s="14"/>
      <c r="AY241" s="14"/>
      <c r="AZ241" s="14"/>
      <c r="BA241" s="10">
        <v>42383.040000000001</v>
      </c>
      <c r="BB241" s="14">
        <v>12000</v>
      </c>
      <c r="BC241" s="10"/>
      <c r="BD241" s="14"/>
      <c r="BE241" s="14"/>
      <c r="BF241" s="14"/>
      <c r="BG241" s="14"/>
      <c r="BH241" s="14">
        <v>30383.040000000001</v>
      </c>
      <c r="BI241" s="14"/>
      <c r="BJ241" s="14"/>
      <c r="BK241" s="14"/>
      <c r="BL241" s="14"/>
      <c r="BM241" s="14"/>
      <c r="BN241" s="14"/>
      <c r="BO241" s="14"/>
      <c r="BP241" s="14"/>
      <c r="BQ241" s="14"/>
      <c r="BR241" s="14">
        <v>42383.040000000001</v>
      </c>
      <c r="BS241" s="14" t="s">
        <v>2563</v>
      </c>
      <c r="BT241" s="14"/>
      <c r="BU241" s="14"/>
      <c r="BV241" s="14"/>
      <c r="BW241" s="14"/>
      <c r="BX241" s="14"/>
      <c r="BY241" s="14"/>
      <c r="BZ241" s="14"/>
      <c r="CA241" s="14"/>
      <c r="CB241" s="14"/>
      <c r="CC241" s="14"/>
      <c r="CD241" s="14"/>
      <c r="CE241" s="14"/>
      <c r="CF241" s="14"/>
      <c r="CG241" s="14"/>
      <c r="CH241" s="14"/>
      <c r="CI241" s="14"/>
      <c r="CJ241" s="14"/>
      <c r="CK241" s="14"/>
      <c r="CL241" s="14"/>
      <c r="CM241" s="14"/>
      <c r="CN241" s="14"/>
      <c r="CO241" s="14"/>
      <c r="CP241" s="14"/>
      <c r="CQ241" s="14"/>
      <c r="CR241" s="17">
        <v>45714</v>
      </c>
      <c r="CS241" s="17">
        <v>45708</v>
      </c>
      <c r="CT241" s="17">
        <v>45708</v>
      </c>
      <c r="CU241" s="14"/>
      <c r="CV241" s="14"/>
      <c r="CW241" s="14"/>
      <c r="CX241" s="14"/>
      <c r="CY241" s="14"/>
      <c r="CZ241" s="18">
        <v>45689</v>
      </c>
      <c r="DA241" s="18">
        <v>45709</v>
      </c>
    </row>
    <row r="242" spans="1:105" ht="210.5" customHeight="1" x14ac:dyDescent="0.35">
      <c r="A242" s="26">
        <v>45726</v>
      </c>
      <c r="B242" s="35" t="s">
        <v>115</v>
      </c>
      <c r="C242" s="40" t="s">
        <v>2564</v>
      </c>
      <c r="D242" s="14" t="s">
        <v>116</v>
      </c>
      <c r="E242" s="22" t="s">
        <v>2565</v>
      </c>
      <c r="F242" s="12" t="s">
        <v>2566</v>
      </c>
      <c r="G242" s="12" t="s">
        <v>2567</v>
      </c>
      <c r="H242" s="12" t="s">
        <v>55</v>
      </c>
      <c r="I242" s="14" t="s">
        <v>55</v>
      </c>
      <c r="J242" s="14" t="s">
        <v>104</v>
      </c>
      <c r="K242" s="14"/>
      <c r="L242" s="14">
        <v>5499</v>
      </c>
      <c r="M242" s="14" t="s">
        <v>105</v>
      </c>
      <c r="N242" s="14"/>
      <c r="O242" s="14" t="s">
        <v>125</v>
      </c>
      <c r="P242" s="14">
        <v>0</v>
      </c>
      <c r="Q242" s="13" t="s">
        <v>2568</v>
      </c>
      <c r="R242" s="14"/>
      <c r="S242" s="14">
        <v>97231</v>
      </c>
      <c r="T242" s="13" t="s">
        <v>423</v>
      </c>
      <c r="U242" s="14">
        <v>97222</v>
      </c>
      <c r="V242" s="14"/>
      <c r="W242" s="14" t="s">
        <v>2569</v>
      </c>
      <c r="X242" s="14" t="s">
        <v>2570</v>
      </c>
      <c r="Y242" s="14" t="s">
        <v>2571</v>
      </c>
      <c r="Z242" s="14">
        <v>972</v>
      </c>
      <c r="AA242" s="14" t="s">
        <v>2572</v>
      </c>
      <c r="AB242" s="14" t="s">
        <v>113</v>
      </c>
      <c r="AC242" s="14" t="s">
        <v>1504</v>
      </c>
      <c r="AD242" s="14"/>
      <c r="AE242" s="14" t="s">
        <v>117</v>
      </c>
      <c r="AF242" s="14" t="s">
        <v>118</v>
      </c>
      <c r="AG242" s="14" t="s">
        <v>119</v>
      </c>
      <c r="AH242" s="14" t="s">
        <v>120</v>
      </c>
      <c r="AI242" s="14" t="s">
        <v>121</v>
      </c>
      <c r="AJ242" s="14" t="s">
        <v>122</v>
      </c>
      <c r="AK242" s="14"/>
      <c r="AL242" s="14"/>
      <c r="AM242" s="14"/>
      <c r="AN242" s="14"/>
      <c r="AO242" s="14"/>
      <c r="AP242" s="14"/>
      <c r="AQ242" s="14"/>
      <c r="AR242" s="14"/>
      <c r="AS242" s="14"/>
      <c r="AT242" s="14"/>
      <c r="AU242" s="14"/>
      <c r="AV242" s="14"/>
      <c r="AW242" s="14"/>
      <c r="AX242" s="14"/>
      <c r="AY242" s="14"/>
      <c r="AZ242" s="14"/>
      <c r="BA242" s="10">
        <v>799227.05</v>
      </c>
      <c r="BB242" s="14">
        <v>503513.04</v>
      </c>
      <c r="BC242" s="10"/>
      <c r="BD242" s="14">
        <v>55945.89</v>
      </c>
      <c r="BE242" s="14"/>
      <c r="BF242" s="14"/>
      <c r="BG242" s="14">
        <v>239768.12</v>
      </c>
      <c r="BH242" s="14">
        <v>0</v>
      </c>
      <c r="BI242" s="14"/>
      <c r="BJ242" s="14"/>
      <c r="BK242" s="14"/>
      <c r="BL242" s="14"/>
      <c r="BM242" s="14"/>
      <c r="BN242" s="14"/>
      <c r="BO242" s="14"/>
      <c r="BP242" s="14"/>
      <c r="BQ242" s="14"/>
      <c r="BR242" s="14">
        <v>799227.05</v>
      </c>
      <c r="BS242" s="14" t="s">
        <v>2573</v>
      </c>
      <c r="BT242" s="14"/>
      <c r="BU242" s="14" t="s">
        <v>2574</v>
      </c>
      <c r="BV242" s="14"/>
      <c r="BW242" s="14"/>
      <c r="BX242" s="14" t="s">
        <v>2575</v>
      </c>
      <c r="BY242" s="14"/>
      <c r="BZ242" s="14"/>
      <c r="CA242" s="14"/>
      <c r="CB242" s="14"/>
      <c r="CC242" s="14"/>
      <c r="CD242" s="14"/>
      <c r="CE242" s="14"/>
      <c r="CF242" s="14"/>
      <c r="CG242" s="14"/>
      <c r="CH242" s="14"/>
      <c r="CI242" s="14"/>
      <c r="CJ242" s="14"/>
      <c r="CK242" s="14"/>
      <c r="CL242" s="14"/>
      <c r="CM242" s="14"/>
      <c r="CN242" s="14"/>
      <c r="CO242" s="14"/>
      <c r="CP242" s="14"/>
      <c r="CQ242" s="14"/>
      <c r="CR242" s="17">
        <v>45715</v>
      </c>
      <c r="CS242" s="17">
        <v>45709</v>
      </c>
      <c r="CT242" s="17">
        <v>45709</v>
      </c>
      <c r="CU242" s="14"/>
      <c r="CV242" s="14"/>
      <c r="CW242" s="14"/>
      <c r="CX242" s="14"/>
      <c r="CY242" s="14"/>
      <c r="CZ242" s="18">
        <v>45203</v>
      </c>
      <c r="DA242" s="18">
        <v>46022</v>
      </c>
    </row>
    <row r="243" spans="1:105" ht="72.5" customHeight="1" x14ac:dyDescent="0.35">
      <c r="A243" s="26">
        <v>45726</v>
      </c>
      <c r="B243" s="35" t="s">
        <v>115</v>
      </c>
      <c r="C243" s="40" t="s">
        <v>2576</v>
      </c>
      <c r="D243" s="14" t="s">
        <v>116</v>
      </c>
      <c r="E243" s="22" t="s">
        <v>2577</v>
      </c>
      <c r="F243" s="12" t="s">
        <v>2724</v>
      </c>
      <c r="G243" s="12" t="s">
        <v>556</v>
      </c>
      <c r="H243" s="12" t="s">
        <v>154</v>
      </c>
      <c r="I243" s="14" t="s">
        <v>155</v>
      </c>
      <c r="J243" s="14" t="s">
        <v>104</v>
      </c>
      <c r="K243" s="14" t="s">
        <v>156</v>
      </c>
      <c r="L243" s="14">
        <v>7225</v>
      </c>
      <c r="M243" s="14" t="s">
        <v>557</v>
      </c>
      <c r="N243" s="14"/>
      <c r="O243" s="14" t="s">
        <v>125</v>
      </c>
      <c r="P243" s="14">
        <v>4404</v>
      </c>
      <c r="Q243" s="13" t="s">
        <v>558</v>
      </c>
      <c r="R243" s="14" t="s">
        <v>559</v>
      </c>
      <c r="S243" s="14">
        <v>97200</v>
      </c>
      <c r="T243" s="13" t="s">
        <v>258</v>
      </c>
      <c r="U243" s="14">
        <v>97209</v>
      </c>
      <c r="V243" s="14"/>
      <c r="W243" s="14" t="s">
        <v>657</v>
      </c>
      <c r="X243" s="14" t="s">
        <v>1719</v>
      </c>
      <c r="Y243" s="14" t="s">
        <v>658</v>
      </c>
      <c r="Z243" s="14">
        <v>972</v>
      </c>
      <c r="AA243" s="14" t="s">
        <v>2578</v>
      </c>
      <c r="AB243" s="14" t="s">
        <v>113</v>
      </c>
      <c r="AC243" s="14"/>
      <c r="AD243" s="14"/>
      <c r="AE243" s="14" t="s">
        <v>231</v>
      </c>
      <c r="AF243" s="14" t="s">
        <v>232</v>
      </c>
      <c r="AG243" s="14" t="s">
        <v>233</v>
      </c>
      <c r="AH243" s="14" t="s">
        <v>234</v>
      </c>
      <c r="AI243" s="14" t="s">
        <v>660</v>
      </c>
      <c r="AJ243" s="14" t="s">
        <v>661</v>
      </c>
      <c r="AK243" s="14"/>
      <c r="AL243" s="14"/>
      <c r="AM243" s="14"/>
      <c r="AN243" s="14"/>
      <c r="AO243" s="14"/>
      <c r="AP243" s="14"/>
      <c r="AQ243" s="14"/>
      <c r="AR243" s="14"/>
      <c r="AS243" s="14"/>
      <c r="AT243" s="14"/>
      <c r="AU243" s="14"/>
      <c r="AV243" s="14"/>
      <c r="AW243" s="14"/>
      <c r="AX243" s="14"/>
      <c r="AY243" s="14"/>
      <c r="AZ243" s="14"/>
      <c r="BA243" s="10">
        <v>12142798</v>
      </c>
      <c r="BB243" s="14">
        <v>8499958</v>
      </c>
      <c r="BC243" s="10"/>
      <c r="BD243" s="14"/>
      <c r="BE243" s="14"/>
      <c r="BF243" s="14"/>
      <c r="BG243" s="14"/>
      <c r="BH243" s="14">
        <v>3642840</v>
      </c>
      <c r="BI243" s="14"/>
      <c r="BJ243" s="14"/>
      <c r="BK243" s="14"/>
      <c r="BL243" s="14"/>
      <c r="BM243" s="14"/>
      <c r="BN243" s="14"/>
      <c r="BO243" s="14"/>
      <c r="BP243" s="14"/>
      <c r="BQ243" s="14"/>
      <c r="BR243" s="14">
        <v>12142798</v>
      </c>
      <c r="BS243" s="14" t="s">
        <v>2579</v>
      </c>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7">
        <v>45712</v>
      </c>
      <c r="CS243" s="17">
        <v>45709</v>
      </c>
      <c r="CT243" s="17">
        <v>45709</v>
      </c>
      <c r="CU243" s="14"/>
      <c r="CV243" s="14"/>
      <c r="CW243" s="14"/>
      <c r="CX243" s="14"/>
      <c r="CY243" s="14"/>
      <c r="CZ243" s="18">
        <v>45170</v>
      </c>
      <c r="DA243" s="18">
        <v>46022</v>
      </c>
    </row>
    <row r="244" spans="1:105" ht="159.5" x14ac:dyDescent="0.35">
      <c r="A244" s="26">
        <v>45726</v>
      </c>
      <c r="B244" s="35" t="s">
        <v>115</v>
      </c>
      <c r="C244" s="40" t="s">
        <v>2580</v>
      </c>
      <c r="D244" s="14" t="s">
        <v>116</v>
      </c>
      <c r="E244" s="22" t="s">
        <v>2581</v>
      </c>
      <c r="F244" s="12" t="s">
        <v>2582</v>
      </c>
      <c r="G244" s="12" t="s">
        <v>2583</v>
      </c>
      <c r="H244" s="12" t="s">
        <v>55</v>
      </c>
      <c r="I244" s="14" t="s">
        <v>55</v>
      </c>
      <c r="J244" s="14" t="s">
        <v>104</v>
      </c>
      <c r="K244" s="14"/>
      <c r="L244" s="14">
        <v>5710</v>
      </c>
      <c r="M244" s="14" t="s">
        <v>128</v>
      </c>
      <c r="N244" s="14"/>
      <c r="O244" s="14" t="s">
        <v>125</v>
      </c>
      <c r="P244" s="14">
        <v>5</v>
      </c>
      <c r="Q244" s="13" t="s">
        <v>2584</v>
      </c>
      <c r="R244" s="14"/>
      <c r="S244" s="14">
        <v>97200</v>
      </c>
      <c r="T244" s="13" t="s">
        <v>108</v>
      </c>
      <c r="U244" s="14"/>
      <c r="V244" s="14"/>
      <c r="W244" s="14" t="s">
        <v>2585</v>
      </c>
      <c r="X244" s="14" t="s">
        <v>2586</v>
      </c>
      <c r="Y244" s="14" t="s">
        <v>2587</v>
      </c>
      <c r="Z244" s="14">
        <v>972</v>
      </c>
      <c r="AA244" s="14" t="s">
        <v>2588</v>
      </c>
      <c r="AB244" s="14" t="s">
        <v>113</v>
      </c>
      <c r="AC244" s="14" t="s">
        <v>2114</v>
      </c>
      <c r="AD244" s="14"/>
      <c r="AE244" s="14" t="s">
        <v>117</v>
      </c>
      <c r="AF244" s="14" t="s">
        <v>118</v>
      </c>
      <c r="AG244" s="14" t="s">
        <v>119</v>
      </c>
      <c r="AH244" s="14" t="s">
        <v>120</v>
      </c>
      <c r="AI244" s="14" t="s">
        <v>121</v>
      </c>
      <c r="AJ244" s="14" t="s">
        <v>122</v>
      </c>
      <c r="AK244" s="14"/>
      <c r="AL244" s="14"/>
      <c r="AM244" s="14"/>
      <c r="AN244" s="14"/>
      <c r="AO244" s="14"/>
      <c r="AP244" s="14"/>
      <c r="AQ244" s="14"/>
      <c r="AR244" s="14"/>
      <c r="AS244" s="14"/>
      <c r="AT244" s="14"/>
      <c r="AU244" s="14"/>
      <c r="AV244" s="14"/>
      <c r="AW244" s="14"/>
      <c r="AX244" s="14"/>
      <c r="AY244" s="14"/>
      <c r="AZ244" s="14"/>
      <c r="BA244" s="10">
        <v>470250.46</v>
      </c>
      <c r="BB244" s="14">
        <v>220250.46</v>
      </c>
      <c r="BC244" s="10"/>
      <c r="BD244" s="14"/>
      <c r="BE244" s="14"/>
      <c r="BF244" s="14"/>
      <c r="BG244" s="14">
        <v>250000</v>
      </c>
      <c r="BH244" s="14">
        <v>0</v>
      </c>
      <c r="BI244" s="14"/>
      <c r="BJ244" s="14"/>
      <c r="BK244" s="14"/>
      <c r="BL244" s="14"/>
      <c r="BM244" s="14"/>
      <c r="BN244" s="14"/>
      <c r="BO244" s="14"/>
      <c r="BP244" s="14"/>
      <c r="BQ244" s="14"/>
      <c r="BR244" s="14">
        <v>470250.46</v>
      </c>
      <c r="BS244" s="14" t="s">
        <v>2589</v>
      </c>
      <c r="BT244" s="14"/>
      <c r="BU244" s="14"/>
      <c r="BV244" s="14"/>
      <c r="BW244" s="14"/>
      <c r="BX244" s="14" t="s">
        <v>2590</v>
      </c>
      <c r="BY244" s="14"/>
      <c r="BZ244" s="14"/>
      <c r="CA244" s="14"/>
      <c r="CB244" s="14"/>
      <c r="CC244" s="14"/>
      <c r="CD244" s="14"/>
      <c r="CE244" s="14"/>
      <c r="CF244" s="14"/>
      <c r="CG244" s="14"/>
      <c r="CH244" s="14"/>
      <c r="CI244" s="14"/>
      <c r="CJ244" s="14"/>
      <c r="CK244" s="14"/>
      <c r="CL244" s="14"/>
      <c r="CM244" s="14"/>
      <c r="CN244" s="14"/>
      <c r="CO244" s="14"/>
      <c r="CP244" s="14"/>
      <c r="CQ244" s="14"/>
      <c r="CR244" s="17">
        <v>45715</v>
      </c>
      <c r="CS244" s="17">
        <v>45710</v>
      </c>
      <c r="CT244" s="17">
        <v>45715</v>
      </c>
      <c r="CU244" s="14"/>
      <c r="CV244" s="14"/>
      <c r="CW244" s="14"/>
      <c r="CX244" s="14"/>
      <c r="CY244" s="14"/>
      <c r="CZ244" s="18">
        <v>45414</v>
      </c>
      <c r="DA244" s="18">
        <v>45869</v>
      </c>
    </row>
    <row r="245" spans="1:105" ht="203" x14ac:dyDescent="0.35">
      <c r="A245" s="1">
        <v>45726</v>
      </c>
      <c r="B245" s="35" t="s">
        <v>115</v>
      </c>
      <c r="C245" s="40" t="s">
        <v>2591</v>
      </c>
      <c r="D245" s="14" t="s">
        <v>116</v>
      </c>
      <c r="E245" s="22" t="s">
        <v>2592</v>
      </c>
      <c r="F245" s="12" t="s">
        <v>2593</v>
      </c>
      <c r="G245" s="12" t="s">
        <v>1821</v>
      </c>
      <c r="H245" s="12" t="s">
        <v>154</v>
      </c>
      <c r="I245" s="14" t="s">
        <v>155</v>
      </c>
      <c r="J245" s="14" t="s">
        <v>104</v>
      </c>
      <c r="K245" s="14" t="s">
        <v>156</v>
      </c>
      <c r="L245" s="14">
        <v>7210</v>
      </c>
      <c r="M245" s="14" t="s">
        <v>189</v>
      </c>
      <c r="N245" s="14"/>
      <c r="O245" s="14" t="s">
        <v>125</v>
      </c>
      <c r="P245" s="14">
        <v>220</v>
      </c>
      <c r="Q245" s="13" t="s">
        <v>1822</v>
      </c>
      <c r="R245" s="14"/>
      <c r="S245" s="14">
        <v>97213</v>
      </c>
      <c r="T245" s="13" t="s">
        <v>1823</v>
      </c>
      <c r="U245" s="14">
        <v>97212</v>
      </c>
      <c r="V245" s="14"/>
      <c r="W245" s="14" t="s">
        <v>1824</v>
      </c>
      <c r="X245" s="14" t="s">
        <v>1825</v>
      </c>
      <c r="Y245" s="14" t="s">
        <v>1826</v>
      </c>
      <c r="Z245" s="14">
        <v>972</v>
      </c>
      <c r="AA245" s="14" t="s">
        <v>1827</v>
      </c>
      <c r="AB245" s="14" t="s">
        <v>113</v>
      </c>
      <c r="AC245" s="14"/>
      <c r="AD245" s="14"/>
      <c r="AE245" s="14" t="s">
        <v>117</v>
      </c>
      <c r="AF245" s="14" t="s">
        <v>118</v>
      </c>
      <c r="AG245" s="14" t="s">
        <v>679</v>
      </c>
      <c r="AH245" s="14" t="s">
        <v>680</v>
      </c>
      <c r="AI245" s="14" t="s">
        <v>1143</v>
      </c>
      <c r="AJ245" s="14" t="s">
        <v>1144</v>
      </c>
      <c r="AK245" s="14"/>
      <c r="AL245" s="14"/>
      <c r="AM245" s="14"/>
      <c r="AN245" s="14"/>
      <c r="AO245" s="14"/>
      <c r="AP245" s="14"/>
      <c r="AQ245" s="14"/>
      <c r="AR245" s="14"/>
      <c r="AS245" s="14"/>
      <c r="AT245" s="14"/>
      <c r="AU245" s="14"/>
      <c r="AV245" s="14"/>
      <c r="AW245" s="14"/>
      <c r="AX245" s="14"/>
      <c r="AY245" s="14"/>
      <c r="AZ245" s="14"/>
      <c r="BA245" s="10">
        <v>43200</v>
      </c>
      <c r="BB245" s="14">
        <v>38880</v>
      </c>
      <c r="BC245" s="10"/>
      <c r="BD245" s="14"/>
      <c r="BE245" s="14"/>
      <c r="BF245" s="14"/>
      <c r="BG245" s="14"/>
      <c r="BH245" s="14">
        <v>4320</v>
      </c>
      <c r="BI245" s="14"/>
      <c r="BJ245" s="14"/>
      <c r="BK245" s="14"/>
      <c r="BL245" s="14"/>
      <c r="BM245" s="14"/>
      <c r="BN245" s="14"/>
      <c r="BO245" s="14"/>
      <c r="BP245" s="14"/>
      <c r="BQ245" s="14"/>
      <c r="BR245" s="14">
        <v>43200</v>
      </c>
      <c r="BS245" s="14" t="s">
        <v>2594</v>
      </c>
      <c r="BT245" s="14"/>
      <c r="BU245" s="14"/>
      <c r="BV245" s="14"/>
      <c r="BW245" s="14"/>
      <c r="BX245" s="14"/>
      <c r="BY245" s="14"/>
      <c r="BZ245" s="14"/>
      <c r="CA245" s="14"/>
      <c r="CB245" s="14"/>
      <c r="CC245" s="14"/>
      <c r="CD245" s="14"/>
      <c r="CE245" s="14"/>
      <c r="CF245" s="14"/>
      <c r="CG245" s="14"/>
      <c r="CH245" s="14"/>
      <c r="CI245" s="14"/>
      <c r="CJ245" s="14"/>
      <c r="CK245" s="14"/>
      <c r="CL245" s="14"/>
      <c r="CM245" s="14"/>
      <c r="CN245" s="14"/>
      <c r="CO245" s="14"/>
      <c r="CP245" s="14"/>
      <c r="CQ245" s="14"/>
      <c r="CR245" s="17">
        <v>45714</v>
      </c>
      <c r="CS245" s="17">
        <v>45712</v>
      </c>
      <c r="CT245" s="17">
        <v>45712</v>
      </c>
      <c r="CU245" s="14"/>
      <c r="CV245" s="14"/>
      <c r="CW245" s="14"/>
      <c r="CX245" s="14"/>
      <c r="CY245" s="14"/>
      <c r="CZ245" s="18">
        <v>45771</v>
      </c>
      <c r="DA245" s="18">
        <v>45773</v>
      </c>
    </row>
    <row r="246" spans="1:105" ht="232" x14ac:dyDescent="0.35">
      <c r="A246" s="1">
        <v>45726</v>
      </c>
      <c r="B246" s="35" t="s">
        <v>115</v>
      </c>
      <c r="C246" s="40" t="s">
        <v>2595</v>
      </c>
      <c r="D246" s="14" t="s">
        <v>116</v>
      </c>
      <c r="E246" s="22" t="s">
        <v>2596</v>
      </c>
      <c r="F246" s="12" t="s">
        <v>2597</v>
      </c>
      <c r="G246" s="12" t="s">
        <v>2598</v>
      </c>
      <c r="H246" s="12" t="s">
        <v>55</v>
      </c>
      <c r="I246" s="14" t="s">
        <v>55</v>
      </c>
      <c r="J246" s="14" t="s">
        <v>104</v>
      </c>
      <c r="K246" s="14"/>
      <c r="L246" s="14">
        <v>5710</v>
      </c>
      <c r="M246" s="14" t="s">
        <v>128</v>
      </c>
      <c r="N246" s="14"/>
      <c r="O246" s="14" t="s">
        <v>125</v>
      </c>
      <c r="P246" s="14">
        <v>1</v>
      </c>
      <c r="Q246" s="13" t="s">
        <v>2599</v>
      </c>
      <c r="R246" s="14"/>
      <c r="S246" s="14">
        <v>97280</v>
      </c>
      <c r="T246" s="13" t="s">
        <v>1036</v>
      </c>
      <c r="U246" s="14">
        <v>97232</v>
      </c>
      <c r="V246" s="14"/>
      <c r="W246" s="14" t="s">
        <v>2600</v>
      </c>
      <c r="X246" s="14" t="s">
        <v>2601</v>
      </c>
      <c r="Y246" s="14" t="s">
        <v>2602</v>
      </c>
      <c r="Z246" s="14">
        <v>972</v>
      </c>
      <c r="AA246" s="14" t="s">
        <v>2603</v>
      </c>
      <c r="AB246" s="14" t="s">
        <v>113</v>
      </c>
      <c r="AC246" s="14" t="s">
        <v>1504</v>
      </c>
      <c r="AD246" s="14"/>
      <c r="AE246" s="14" t="s">
        <v>231</v>
      </c>
      <c r="AF246" s="14" t="s">
        <v>232</v>
      </c>
      <c r="AG246" s="14" t="s">
        <v>515</v>
      </c>
      <c r="AH246" s="14" t="s">
        <v>516</v>
      </c>
      <c r="AI246" s="14" t="s">
        <v>451</v>
      </c>
      <c r="AJ246" s="14" t="s">
        <v>517</v>
      </c>
      <c r="AK246" s="14"/>
      <c r="AL246" s="14"/>
      <c r="AM246" s="14"/>
      <c r="AN246" s="14"/>
      <c r="AO246" s="14"/>
      <c r="AP246" s="14"/>
      <c r="AQ246" s="14"/>
      <c r="AR246" s="14"/>
      <c r="AS246" s="14"/>
      <c r="AT246" s="14"/>
      <c r="AU246" s="14"/>
      <c r="AV246" s="14"/>
      <c r="AW246" s="14"/>
      <c r="AX246" s="14"/>
      <c r="AY246" s="14"/>
      <c r="AZ246" s="14"/>
      <c r="BA246" s="10">
        <v>2536992</v>
      </c>
      <c r="BB246" s="14">
        <v>1268496</v>
      </c>
      <c r="BC246" s="10"/>
      <c r="BD246" s="14">
        <v>380549</v>
      </c>
      <c r="BE246" s="14"/>
      <c r="BF246" s="14"/>
      <c r="BG246" s="14">
        <v>887947</v>
      </c>
      <c r="BH246" s="14">
        <v>0</v>
      </c>
      <c r="BI246" s="14"/>
      <c r="BJ246" s="14"/>
      <c r="BK246" s="14"/>
      <c r="BL246" s="14"/>
      <c r="BM246" s="14"/>
      <c r="BN246" s="14"/>
      <c r="BO246" s="14"/>
      <c r="BP246" s="14"/>
      <c r="BQ246" s="14"/>
      <c r="BR246" s="14"/>
      <c r="BS246" s="14" t="s">
        <v>2604</v>
      </c>
      <c r="BT246" s="14"/>
      <c r="BU246" s="14" t="s">
        <v>2605</v>
      </c>
      <c r="BV246" s="14"/>
      <c r="BW246" s="14"/>
      <c r="BX246" s="14" t="s">
        <v>2606</v>
      </c>
      <c r="BY246" s="14"/>
      <c r="BZ246" s="14"/>
      <c r="CA246" s="14"/>
      <c r="CB246" s="14"/>
      <c r="CC246" s="14"/>
      <c r="CD246" s="14"/>
      <c r="CE246" s="14"/>
      <c r="CF246" s="14"/>
      <c r="CG246" s="14"/>
      <c r="CH246" s="14"/>
      <c r="CI246" s="14"/>
      <c r="CJ246" s="14"/>
      <c r="CK246" s="14"/>
      <c r="CL246" s="14"/>
      <c r="CM246" s="14"/>
      <c r="CN246" s="14"/>
      <c r="CO246" s="14"/>
      <c r="CP246" s="14"/>
      <c r="CQ246" s="14"/>
      <c r="CR246" s="17">
        <v>45715</v>
      </c>
      <c r="CS246" s="17">
        <v>45712</v>
      </c>
      <c r="CT246" s="17">
        <v>45712</v>
      </c>
      <c r="CU246" s="14"/>
      <c r="CV246" s="14"/>
      <c r="CW246" s="14"/>
      <c r="CX246" s="14"/>
      <c r="CY246" s="14"/>
      <c r="CZ246" s="18">
        <v>45394</v>
      </c>
      <c r="DA246" s="18">
        <v>46342</v>
      </c>
    </row>
    <row r="247" spans="1:105" ht="275.5" x14ac:dyDescent="0.35">
      <c r="A247" s="1">
        <v>45726</v>
      </c>
      <c r="B247" s="35" t="s">
        <v>115</v>
      </c>
      <c r="C247" s="40" t="s">
        <v>2607</v>
      </c>
      <c r="D247" s="14" t="s">
        <v>116</v>
      </c>
      <c r="E247" s="22" t="s">
        <v>2608</v>
      </c>
      <c r="F247" s="12" t="s">
        <v>2609</v>
      </c>
      <c r="G247" s="12" t="s">
        <v>2610</v>
      </c>
      <c r="H247" s="12" t="s">
        <v>55</v>
      </c>
      <c r="I247" s="14" t="s">
        <v>55</v>
      </c>
      <c r="J247" s="14" t="s">
        <v>104</v>
      </c>
      <c r="K247" s="14"/>
      <c r="L247" s="14">
        <v>5710</v>
      </c>
      <c r="M247" s="14" t="s">
        <v>128</v>
      </c>
      <c r="N247" s="14"/>
      <c r="O247" s="14" t="s">
        <v>125</v>
      </c>
      <c r="P247" s="14">
        <v>0</v>
      </c>
      <c r="Q247" s="13" t="s">
        <v>2611</v>
      </c>
      <c r="R247" s="14"/>
      <c r="S247" s="14">
        <v>97233</v>
      </c>
      <c r="T247" s="13" t="s">
        <v>1107</v>
      </c>
      <c r="U247" s="14">
        <v>97229</v>
      </c>
      <c r="V247" s="14"/>
      <c r="W247" s="14" t="s">
        <v>2612</v>
      </c>
      <c r="X247" s="14" t="s">
        <v>2613</v>
      </c>
      <c r="Y247" s="14" t="s">
        <v>2614</v>
      </c>
      <c r="Z247" s="14">
        <v>972</v>
      </c>
      <c r="AA247" s="14" t="s">
        <v>262</v>
      </c>
      <c r="AB247" s="14" t="s">
        <v>113</v>
      </c>
      <c r="AC247" s="14" t="s">
        <v>250</v>
      </c>
      <c r="AD247" s="14"/>
      <c r="AE247" s="14" t="s">
        <v>117</v>
      </c>
      <c r="AF247" s="14" t="s">
        <v>118</v>
      </c>
      <c r="AG247" s="14" t="s">
        <v>679</v>
      </c>
      <c r="AH247" s="14" t="s">
        <v>680</v>
      </c>
      <c r="AI247" s="14" t="s">
        <v>681</v>
      </c>
      <c r="AJ247" s="14" t="s">
        <v>682</v>
      </c>
      <c r="AK247" s="14"/>
      <c r="AL247" s="14"/>
      <c r="AM247" s="14"/>
      <c r="AN247" s="14"/>
      <c r="AO247" s="14"/>
      <c r="AP247" s="14"/>
      <c r="AQ247" s="14"/>
      <c r="AR247" s="14"/>
      <c r="AS247" s="14"/>
      <c r="AT247" s="14"/>
      <c r="AU247" s="14"/>
      <c r="AV247" s="14"/>
      <c r="AW247" s="14"/>
      <c r="AX247" s="14"/>
      <c r="AY247" s="14"/>
      <c r="AZ247" s="14"/>
      <c r="BA247" s="10">
        <v>99950</v>
      </c>
      <c r="BB247" s="14">
        <v>59970</v>
      </c>
      <c r="BC247" s="10"/>
      <c r="BD247" s="14"/>
      <c r="BE247" s="14"/>
      <c r="BF247" s="14"/>
      <c r="BG247" s="14">
        <v>20000</v>
      </c>
      <c r="BH247" s="14">
        <v>19980</v>
      </c>
      <c r="BI247" s="14"/>
      <c r="BJ247" s="14"/>
      <c r="BK247" s="14"/>
      <c r="BL247" s="14"/>
      <c r="BM247" s="14"/>
      <c r="BN247" s="14"/>
      <c r="BO247" s="14"/>
      <c r="BP247" s="14"/>
      <c r="BQ247" s="14"/>
      <c r="BR247" s="14"/>
      <c r="BS247" s="14" t="s">
        <v>2615</v>
      </c>
      <c r="BT247" s="14"/>
      <c r="BU247" s="14"/>
      <c r="BV247" s="14"/>
      <c r="BW247" s="14"/>
      <c r="BX247" s="14" t="s">
        <v>2616</v>
      </c>
      <c r="BY247" s="14"/>
      <c r="BZ247" s="14"/>
      <c r="CA247" s="14"/>
      <c r="CB247" s="14"/>
      <c r="CC247" s="14"/>
      <c r="CD247" s="14"/>
      <c r="CE247" s="14"/>
      <c r="CF247" s="14"/>
      <c r="CG247" s="14"/>
      <c r="CH247" s="14"/>
      <c r="CI247" s="14"/>
      <c r="CJ247" s="14"/>
      <c r="CK247" s="14"/>
      <c r="CL247" s="14"/>
      <c r="CM247" s="14"/>
      <c r="CN247" s="14"/>
      <c r="CO247" s="14"/>
      <c r="CP247" s="14"/>
      <c r="CQ247" s="14"/>
      <c r="CR247" s="17">
        <v>45715</v>
      </c>
      <c r="CS247" s="17">
        <v>45713</v>
      </c>
      <c r="CT247" s="17">
        <v>45715</v>
      </c>
      <c r="CU247" s="14"/>
      <c r="CV247" s="14"/>
      <c r="CW247" s="14"/>
      <c r="CX247" s="14"/>
      <c r="CY247" s="14"/>
      <c r="CZ247" s="18">
        <v>45712</v>
      </c>
      <c r="DA247" s="18">
        <v>45869</v>
      </c>
    </row>
    <row r="248" spans="1:105" ht="58" x14ac:dyDescent="0.35">
      <c r="A248" s="1">
        <v>45726</v>
      </c>
      <c r="B248" s="35" t="s">
        <v>115</v>
      </c>
      <c r="C248" s="40" t="s">
        <v>2617</v>
      </c>
      <c r="D248" s="14" t="s">
        <v>116</v>
      </c>
      <c r="E248" s="22" t="s">
        <v>2618</v>
      </c>
      <c r="F248" s="12" t="s">
        <v>2619</v>
      </c>
      <c r="G248" s="12" t="s">
        <v>1224</v>
      </c>
      <c r="H248" s="12" t="s">
        <v>154</v>
      </c>
      <c r="I248" s="14" t="s">
        <v>155</v>
      </c>
      <c r="J248" s="14" t="s">
        <v>104</v>
      </c>
      <c r="K248" s="14" t="s">
        <v>156</v>
      </c>
      <c r="L248" s="14">
        <v>7348</v>
      </c>
      <c r="M248" s="14" t="s">
        <v>1225</v>
      </c>
      <c r="N248" s="14"/>
      <c r="O248" s="14" t="s">
        <v>125</v>
      </c>
      <c r="P248" s="14">
        <v>300</v>
      </c>
      <c r="Q248" s="13" t="s">
        <v>1226</v>
      </c>
      <c r="R248" s="14"/>
      <c r="S248" s="14">
        <v>97215</v>
      </c>
      <c r="T248" s="13" t="s">
        <v>1227</v>
      </c>
      <c r="U248" s="14"/>
      <c r="V248" s="14"/>
      <c r="W248" s="14" t="s">
        <v>1228</v>
      </c>
      <c r="X248" s="14" t="s">
        <v>2620</v>
      </c>
      <c r="Y248" s="14" t="s">
        <v>1311</v>
      </c>
      <c r="Z248" s="14">
        <v>972</v>
      </c>
      <c r="AA248" s="14" t="s">
        <v>2621</v>
      </c>
      <c r="AB248" s="14" t="s">
        <v>113</v>
      </c>
      <c r="AC248" s="14" t="s">
        <v>216</v>
      </c>
      <c r="AD248" s="14"/>
      <c r="AE248" s="14" t="s">
        <v>197</v>
      </c>
      <c r="AF248" s="14" t="s">
        <v>198</v>
      </c>
      <c r="AG248" s="14" t="s">
        <v>501</v>
      </c>
      <c r="AH248" s="14" t="s">
        <v>502</v>
      </c>
      <c r="AI248" s="14" t="s">
        <v>1160</v>
      </c>
      <c r="AJ248" s="14" t="s">
        <v>1161</v>
      </c>
      <c r="AK248" s="14"/>
      <c r="AL248" s="14"/>
      <c r="AM248" s="14"/>
      <c r="AN248" s="14"/>
      <c r="AO248" s="14"/>
      <c r="AP248" s="14"/>
      <c r="AQ248" s="14"/>
      <c r="AR248" s="14"/>
      <c r="AS248" s="14"/>
      <c r="AT248" s="14"/>
      <c r="AU248" s="14"/>
      <c r="AV248" s="14"/>
      <c r="AW248" s="14"/>
      <c r="AX248" s="14"/>
      <c r="AY248" s="14"/>
      <c r="AZ248" s="14"/>
      <c r="BA248" s="10">
        <v>406548</v>
      </c>
      <c r="BB248" s="14">
        <v>243929</v>
      </c>
      <c r="BC248" s="10"/>
      <c r="BD248" s="14"/>
      <c r="BE248" s="14"/>
      <c r="BF248" s="14">
        <v>162619</v>
      </c>
      <c r="BG248" s="14"/>
      <c r="BH248" s="14">
        <v>0</v>
      </c>
      <c r="BI248" s="14"/>
      <c r="BJ248" s="14"/>
      <c r="BK248" s="14"/>
      <c r="BL248" s="14"/>
      <c r="BM248" s="14"/>
      <c r="BN248" s="14"/>
      <c r="BO248" s="14"/>
      <c r="BP248" s="14"/>
      <c r="BQ248" s="14"/>
      <c r="BR248" s="14">
        <v>406548</v>
      </c>
      <c r="BS248" s="14" t="s">
        <v>2622</v>
      </c>
      <c r="BT248" s="14"/>
      <c r="BU248" s="14"/>
      <c r="BV248" s="14"/>
      <c r="BW248" s="14" t="s">
        <v>2623</v>
      </c>
      <c r="BX248" s="14"/>
      <c r="BY248" s="14"/>
      <c r="BZ248" s="14"/>
      <c r="CA248" s="14"/>
      <c r="CB248" s="14"/>
      <c r="CC248" s="14"/>
      <c r="CD248" s="14"/>
      <c r="CE248" s="14"/>
      <c r="CF248" s="14"/>
      <c r="CG248" s="14"/>
      <c r="CH248" s="14"/>
      <c r="CI248" s="14"/>
      <c r="CJ248" s="14"/>
      <c r="CK248" s="14"/>
      <c r="CL248" s="14"/>
      <c r="CM248" s="14"/>
      <c r="CN248" s="14"/>
      <c r="CO248" s="14"/>
      <c r="CP248" s="14"/>
      <c r="CQ248" s="14"/>
      <c r="CR248" s="17">
        <v>45714</v>
      </c>
      <c r="CS248" s="17">
        <v>45714</v>
      </c>
      <c r="CT248" s="17">
        <v>45714</v>
      </c>
      <c r="CU248" s="14"/>
      <c r="CV248" s="14"/>
      <c r="CW248" s="14"/>
      <c r="CX248" s="14"/>
      <c r="CY248" s="14"/>
      <c r="CZ248" s="18">
        <v>45719</v>
      </c>
      <c r="DA248" s="18">
        <v>45869</v>
      </c>
    </row>
    <row r="249" spans="1:105" ht="43.5" x14ac:dyDescent="0.35">
      <c r="A249" s="1">
        <v>45726</v>
      </c>
      <c r="B249" s="35" t="s">
        <v>115</v>
      </c>
      <c r="C249" s="40" t="s">
        <v>2624</v>
      </c>
      <c r="D249" s="14" t="s">
        <v>116</v>
      </c>
      <c r="E249" s="22" t="s">
        <v>2625</v>
      </c>
      <c r="F249" s="12" t="s">
        <v>2626</v>
      </c>
      <c r="G249" s="12" t="s">
        <v>1224</v>
      </c>
      <c r="H249" s="12" t="s">
        <v>154</v>
      </c>
      <c r="I249" s="14" t="s">
        <v>155</v>
      </c>
      <c r="J249" s="14" t="s">
        <v>104</v>
      </c>
      <c r="K249" s="14" t="s">
        <v>156</v>
      </c>
      <c r="L249" s="14">
        <v>7348</v>
      </c>
      <c r="M249" s="14" t="s">
        <v>1225</v>
      </c>
      <c r="N249" s="14"/>
      <c r="O249" s="14" t="s">
        <v>125</v>
      </c>
      <c r="P249" s="14">
        <v>300</v>
      </c>
      <c r="Q249" s="13" t="s">
        <v>1226</v>
      </c>
      <c r="R249" s="14"/>
      <c r="S249" s="14">
        <v>97215</v>
      </c>
      <c r="T249" s="13" t="s">
        <v>1227</v>
      </c>
      <c r="U249" s="14"/>
      <c r="V249" s="14"/>
      <c r="W249" s="14" t="s">
        <v>1228</v>
      </c>
      <c r="X249" s="14" t="s">
        <v>2620</v>
      </c>
      <c r="Y249" s="14" t="s">
        <v>1311</v>
      </c>
      <c r="Z249" s="14">
        <v>972</v>
      </c>
      <c r="AA249" s="14" t="s">
        <v>2627</v>
      </c>
      <c r="AB249" s="14" t="s">
        <v>113</v>
      </c>
      <c r="AC249" s="14" t="s">
        <v>718</v>
      </c>
      <c r="AD249" s="14"/>
      <c r="AE249" s="14" t="s">
        <v>197</v>
      </c>
      <c r="AF249" s="14" t="s">
        <v>198</v>
      </c>
      <c r="AG249" s="14" t="s">
        <v>501</v>
      </c>
      <c r="AH249" s="14" t="s">
        <v>502</v>
      </c>
      <c r="AI249" s="14" t="s">
        <v>1160</v>
      </c>
      <c r="AJ249" s="14" t="s">
        <v>1161</v>
      </c>
      <c r="AK249" s="14"/>
      <c r="AL249" s="14"/>
      <c r="AM249" s="14"/>
      <c r="AN249" s="14"/>
      <c r="AO249" s="14"/>
      <c r="AP249" s="14"/>
      <c r="AQ249" s="14"/>
      <c r="AR249" s="14"/>
      <c r="AS249" s="14"/>
      <c r="AT249" s="14"/>
      <c r="AU249" s="14"/>
      <c r="AV249" s="14"/>
      <c r="AW249" s="14"/>
      <c r="AX249" s="14"/>
      <c r="AY249" s="14"/>
      <c r="AZ249" s="14"/>
      <c r="BA249" s="10">
        <v>2147627</v>
      </c>
      <c r="BB249" s="14">
        <v>1288576.2</v>
      </c>
      <c r="BC249" s="10"/>
      <c r="BD249" s="14"/>
      <c r="BE249" s="14"/>
      <c r="BF249" s="14">
        <v>859050.8</v>
      </c>
      <c r="BG249" s="14"/>
      <c r="BH249" s="14">
        <v>0</v>
      </c>
      <c r="BI249" s="14"/>
      <c r="BJ249" s="14"/>
      <c r="BK249" s="14"/>
      <c r="BL249" s="14"/>
      <c r="BM249" s="14"/>
      <c r="BN249" s="14"/>
      <c r="BO249" s="14"/>
      <c r="BP249" s="14"/>
      <c r="BQ249" s="14"/>
      <c r="BR249" s="14">
        <v>2147627</v>
      </c>
      <c r="BS249" s="14" t="s">
        <v>2628</v>
      </c>
      <c r="BT249" s="14"/>
      <c r="BU249" s="14"/>
      <c r="BV249" s="14"/>
      <c r="BW249" s="14" t="s">
        <v>2629</v>
      </c>
      <c r="BX249" s="14"/>
      <c r="BY249" s="14"/>
      <c r="BZ249" s="14"/>
      <c r="CA249" s="14"/>
      <c r="CB249" s="14"/>
      <c r="CC249" s="14"/>
      <c r="CD249" s="14"/>
      <c r="CE249" s="14"/>
      <c r="CF249" s="14"/>
      <c r="CG249" s="14"/>
      <c r="CH249" s="14"/>
      <c r="CI249" s="14"/>
      <c r="CJ249" s="14"/>
      <c r="CK249" s="14"/>
      <c r="CL249" s="14"/>
      <c r="CM249" s="14"/>
      <c r="CN249" s="14"/>
      <c r="CO249" s="14"/>
      <c r="CP249" s="14"/>
      <c r="CQ249" s="14"/>
      <c r="CR249" s="17">
        <v>45714</v>
      </c>
      <c r="CS249" s="17">
        <v>45714</v>
      </c>
      <c r="CT249" s="17">
        <v>45714</v>
      </c>
      <c r="CU249" s="14"/>
      <c r="CV249" s="14"/>
      <c r="CW249" s="14"/>
      <c r="CX249" s="14"/>
      <c r="CY249" s="14"/>
      <c r="CZ249" s="18">
        <v>45536</v>
      </c>
      <c r="DA249" s="18">
        <v>45930</v>
      </c>
    </row>
    <row r="250" spans="1:105" ht="145" x14ac:dyDescent="0.35">
      <c r="A250" s="1">
        <v>45726</v>
      </c>
      <c r="B250" s="35" t="s">
        <v>115</v>
      </c>
      <c r="C250" s="40" t="s">
        <v>2630</v>
      </c>
      <c r="D250" s="14" t="s">
        <v>116</v>
      </c>
      <c r="E250" s="22" t="s">
        <v>2631</v>
      </c>
      <c r="F250" s="12" t="s">
        <v>2632</v>
      </c>
      <c r="G250" s="12" t="s">
        <v>2633</v>
      </c>
      <c r="H250" s="12" t="s">
        <v>154</v>
      </c>
      <c r="I250" s="14" t="s">
        <v>155</v>
      </c>
      <c r="J250" s="14" t="s">
        <v>104</v>
      </c>
      <c r="K250" s="14" t="s">
        <v>156</v>
      </c>
      <c r="L250" s="14">
        <v>7210</v>
      </c>
      <c r="M250" s="14" t="s">
        <v>189</v>
      </c>
      <c r="N250" s="14"/>
      <c r="O250" s="14" t="s">
        <v>125</v>
      </c>
      <c r="P250" s="14">
        <v>2300</v>
      </c>
      <c r="Q250" s="13" t="s">
        <v>2634</v>
      </c>
      <c r="R250" s="14"/>
      <c r="S250" s="14">
        <v>97200</v>
      </c>
      <c r="T250" s="13" t="s">
        <v>245</v>
      </c>
      <c r="U250" s="14">
        <v>97209</v>
      </c>
      <c r="V250" s="14"/>
      <c r="W250" s="14" t="s">
        <v>2635</v>
      </c>
      <c r="X250" s="14" t="s">
        <v>2636</v>
      </c>
      <c r="Y250" s="14" t="s">
        <v>2637</v>
      </c>
      <c r="Z250" s="14">
        <v>972</v>
      </c>
      <c r="AA250" s="14" t="s">
        <v>2638</v>
      </c>
      <c r="AB250" s="14" t="s">
        <v>113</v>
      </c>
      <c r="AC250" s="14" t="s">
        <v>216</v>
      </c>
      <c r="AD250" s="14"/>
      <c r="AE250" s="14" t="s">
        <v>231</v>
      </c>
      <c r="AF250" s="14" t="s">
        <v>232</v>
      </c>
      <c r="AG250" s="14" t="s">
        <v>328</v>
      </c>
      <c r="AH250" s="14" t="s">
        <v>329</v>
      </c>
      <c r="AI250" s="14" t="s">
        <v>464</v>
      </c>
      <c r="AJ250" s="14" t="s">
        <v>465</v>
      </c>
      <c r="AK250" s="14"/>
      <c r="AL250" s="14"/>
      <c r="AM250" s="14"/>
      <c r="AN250" s="14"/>
      <c r="AO250" s="14"/>
      <c r="AP250" s="14"/>
      <c r="AQ250" s="14"/>
      <c r="AR250" s="14"/>
      <c r="AS250" s="14"/>
      <c r="AT250" s="14"/>
      <c r="AU250" s="14"/>
      <c r="AV250" s="14"/>
      <c r="AW250" s="14"/>
      <c r="AX250" s="14"/>
      <c r="AY250" s="14"/>
      <c r="AZ250" s="14"/>
      <c r="BA250" s="10">
        <v>900500</v>
      </c>
      <c r="BB250" s="14">
        <v>325545</v>
      </c>
      <c r="BC250" s="10"/>
      <c r="BD250" s="14"/>
      <c r="BE250" s="14"/>
      <c r="BF250" s="14">
        <v>180100</v>
      </c>
      <c r="BG250" s="14"/>
      <c r="BH250" s="14">
        <v>394855</v>
      </c>
      <c r="BI250" s="14"/>
      <c r="BJ250" s="14"/>
      <c r="BK250" s="14"/>
      <c r="BL250" s="14"/>
      <c r="BM250" s="14"/>
      <c r="BN250" s="14"/>
      <c r="BO250" s="14"/>
      <c r="BP250" s="14"/>
      <c r="BQ250" s="14"/>
      <c r="BR250" s="14">
        <v>900500</v>
      </c>
      <c r="BS250" s="14" t="s">
        <v>2639</v>
      </c>
      <c r="BT250" s="14"/>
      <c r="BU250" s="14"/>
      <c r="BV250" s="14"/>
      <c r="BW250" s="14" t="s">
        <v>2640</v>
      </c>
      <c r="BX250" s="14"/>
      <c r="BY250" s="14"/>
      <c r="BZ250" s="14"/>
      <c r="CA250" s="14"/>
      <c r="CB250" s="14"/>
      <c r="CC250" s="14"/>
      <c r="CD250" s="14"/>
      <c r="CE250" s="14"/>
      <c r="CF250" s="14"/>
      <c r="CG250" s="14"/>
      <c r="CH250" s="14"/>
      <c r="CI250" s="14"/>
      <c r="CJ250" s="14"/>
      <c r="CK250" s="14"/>
      <c r="CL250" s="14"/>
      <c r="CM250" s="14"/>
      <c r="CN250" s="14"/>
      <c r="CO250" s="14"/>
      <c r="CP250" s="14"/>
      <c r="CQ250" s="14"/>
      <c r="CR250" s="17">
        <v>45715</v>
      </c>
      <c r="CS250" s="17">
        <v>45715</v>
      </c>
      <c r="CT250" s="17">
        <v>45715</v>
      </c>
      <c r="CU250" s="14"/>
      <c r="CV250" s="14"/>
      <c r="CW250" s="14"/>
      <c r="CX250" s="14"/>
      <c r="CY250" s="14"/>
      <c r="CZ250" s="18">
        <v>45658</v>
      </c>
      <c r="DA250" s="18">
        <v>45996</v>
      </c>
    </row>
    <row r="251" spans="1:105" ht="43.5" x14ac:dyDescent="0.35">
      <c r="A251" s="1">
        <v>45726</v>
      </c>
      <c r="B251" s="34" t="s">
        <v>263</v>
      </c>
      <c r="C251" s="40" t="s">
        <v>2641</v>
      </c>
      <c r="D251" s="14" t="s">
        <v>116</v>
      </c>
      <c r="E251" s="22" t="s">
        <v>2642</v>
      </c>
      <c r="F251" s="12" t="s">
        <v>2643</v>
      </c>
      <c r="G251" s="12" t="s">
        <v>2544</v>
      </c>
      <c r="H251" s="12" t="s">
        <v>154</v>
      </c>
      <c r="I251" s="14" t="s">
        <v>155</v>
      </c>
      <c r="J251" s="14" t="s">
        <v>104</v>
      </c>
      <c r="K251" s="14" t="s">
        <v>156</v>
      </c>
      <c r="L251" s="14">
        <v>7348</v>
      </c>
      <c r="M251" s="14" t="s">
        <v>1225</v>
      </c>
      <c r="N251" s="14"/>
      <c r="O251" s="14" t="s">
        <v>125</v>
      </c>
      <c r="P251" s="14">
        <v>264</v>
      </c>
      <c r="Q251" s="13" t="s">
        <v>2545</v>
      </c>
      <c r="R251" s="14"/>
      <c r="S251" s="14">
        <v>97225</v>
      </c>
      <c r="T251" s="13" t="s">
        <v>2546</v>
      </c>
      <c r="U251" s="14"/>
      <c r="V251" s="14"/>
      <c r="W251" s="14" t="s">
        <v>2644</v>
      </c>
      <c r="X251" s="14" t="s">
        <v>2548</v>
      </c>
      <c r="Y251" s="14" t="s">
        <v>2549</v>
      </c>
      <c r="Z251" s="14">
        <v>972</v>
      </c>
      <c r="AA251" s="14" t="s">
        <v>2645</v>
      </c>
      <c r="AB251" s="14" t="s">
        <v>113</v>
      </c>
      <c r="AC251" s="14"/>
      <c r="AD251" s="14"/>
      <c r="AE251" s="14" t="s">
        <v>1096</v>
      </c>
      <c r="AF251" s="14" t="s">
        <v>1097</v>
      </c>
      <c r="AG251" s="14" t="s">
        <v>1291</v>
      </c>
      <c r="AH251" s="14" t="s">
        <v>1292</v>
      </c>
      <c r="AI251" s="14" t="s">
        <v>1293</v>
      </c>
      <c r="AJ251" s="14" t="s">
        <v>1294</v>
      </c>
      <c r="AK251" s="14"/>
      <c r="AL251" s="14"/>
      <c r="AM251" s="14"/>
      <c r="AN251" s="14"/>
      <c r="AO251" s="14"/>
      <c r="AP251" s="14"/>
      <c r="AQ251" s="14"/>
      <c r="AR251" s="14"/>
      <c r="AS251" s="14"/>
      <c r="AT251" s="14"/>
      <c r="AU251" s="14"/>
      <c r="AV251" s="14"/>
      <c r="AW251" s="14"/>
      <c r="AX251" s="14"/>
      <c r="AY251" s="14"/>
      <c r="AZ251" s="14"/>
      <c r="BA251" s="10">
        <v>747026.51</v>
      </c>
      <c r="BB251" s="14">
        <v>560269.88</v>
      </c>
      <c r="BC251" s="10"/>
      <c r="BD251" s="14"/>
      <c r="BE251" s="14"/>
      <c r="BF251" s="14"/>
      <c r="BG251" s="14"/>
      <c r="BH251" s="14">
        <v>186756.63</v>
      </c>
      <c r="BI251" s="14"/>
      <c r="BJ251" s="14"/>
      <c r="BK251" s="14"/>
      <c r="BL251" s="14"/>
      <c r="BM251" s="14"/>
      <c r="BN251" s="14"/>
      <c r="BO251" s="14"/>
      <c r="BP251" s="14"/>
      <c r="BQ251" s="14"/>
      <c r="BR251" s="14">
        <v>140776.04999999999</v>
      </c>
      <c r="BS251" s="14" t="s">
        <v>2646</v>
      </c>
      <c r="BT251" s="14"/>
      <c r="BU251" s="14"/>
      <c r="BV251" s="14"/>
      <c r="BW251" s="14"/>
      <c r="BX251" s="14"/>
      <c r="BY251" s="14"/>
      <c r="BZ251" s="14"/>
      <c r="CA251" s="14"/>
      <c r="CB251" s="14"/>
      <c r="CC251" s="14"/>
      <c r="CD251" s="14"/>
      <c r="CE251" s="14"/>
      <c r="CF251" s="14"/>
      <c r="CG251" s="14"/>
      <c r="CH251" s="14"/>
      <c r="CI251" s="14"/>
      <c r="CJ251" s="14"/>
      <c r="CK251" s="14"/>
      <c r="CL251" s="14"/>
      <c r="CM251" s="14"/>
      <c r="CN251" s="14"/>
      <c r="CO251" s="14"/>
      <c r="CP251" s="14"/>
      <c r="CQ251" s="14"/>
      <c r="CR251" s="17">
        <v>45715</v>
      </c>
      <c r="CS251" s="17">
        <v>45715</v>
      </c>
      <c r="CT251" s="17">
        <v>45715</v>
      </c>
      <c r="CU251" s="14"/>
      <c r="CV251" s="14"/>
      <c r="CW251" s="14"/>
      <c r="CX251" s="14"/>
      <c r="CY251" s="14"/>
      <c r="CZ251" s="18">
        <v>44927</v>
      </c>
      <c r="DA251" s="18">
        <v>46022</v>
      </c>
    </row>
    <row r="252" spans="1:105" ht="72.5" x14ac:dyDescent="0.35">
      <c r="A252" s="1">
        <v>45726</v>
      </c>
      <c r="B252" s="35" t="s">
        <v>115</v>
      </c>
      <c r="C252" s="40" t="s">
        <v>2647</v>
      </c>
      <c r="D252" s="14" t="s">
        <v>116</v>
      </c>
      <c r="E252" s="22" t="s">
        <v>2648</v>
      </c>
      <c r="F252" s="12" t="s">
        <v>2649</v>
      </c>
      <c r="G252" s="12" t="s">
        <v>2650</v>
      </c>
      <c r="H252" s="12" t="s">
        <v>55</v>
      </c>
      <c r="I252" s="14" t="s">
        <v>55</v>
      </c>
      <c r="J252" s="14" t="s">
        <v>104</v>
      </c>
      <c r="K252" s="14"/>
      <c r="L252" s="14">
        <v>5499</v>
      </c>
      <c r="M252" s="14" t="s">
        <v>105</v>
      </c>
      <c r="N252" s="14"/>
      <c r="O252" s="14" t="s">
        <v>106</v>
      </c>
      <c r="P252" s="14">
        <v>1</v>
      </c>
      <c r="Q252" s="13" t="s">
        <v>2651</v>
      </c>
      <c r="R252" s="14"/>
      <c r="S252" s="14">
        <v>97200</v>
      </c>
      <c r="T252" s="13" t="s">
        <v>245</v>
      </c>
      <c r="U252" s="14">
        <v>97209</v>
      </c>
      <c r="V252" s="14"/>
      <c r="W252" s="14" t="s">
        <v>2652</v>
      </c>
      <c r="X252" s="14" t="s">
        <v>2653</v>
      </c>
      <c r="Y252" s="14" t="s">
        <v>2654</v>
      </c>
      <c r="Z252" s="14">
        <v>972</v>
      </c>
      <c r="AA252" s="14" t="s">
        <v>2655</v>
      </c>
      <c r="AB252" s="14" t="s">
        <v>113</v>
      </c>
      <c r="AC252" s="14"/>
      <c r="AD252" s="14"/>
      <c r="AE252" s="14" t="s">
        <v>117</v>
      </c>
      <c r="AF252" s="14" t="s">
        <v>118</v>
      </c>
      <c r="AG252" s="14" t="s">
        <v>119</v>
      </c>
      <c r="AH252" s="14" t="s">
        <v>120</v>
      </c>
      <c r="AI252" s="14" t="s">
        <v>121</v>
      </c>
      <c r="AJ252" s="14" t="s">
        <v>122</v>
      </c>
      <c r="AK252" s="14"/>
      <c r="AL252" s="14"/>
      <c r="AM252" s="14"/>
      <c r="AN252" s="14"/>
      <c r="AO252" s="14"/>
      <c r="AP252" s="14"/>
      <c r="AQ252" s="14"/>
      <c r="AR252" s="14"/>
      <c r="AS252" s="14"/>
      <c r="AT252" s="14"/>
      <c r="AU252" s="14"/>
      <c r="AV252" s="14"/>
      <c r="AW252" s="14"/>
      <c r="AX252" s="14"/>
      <c r="AY252" s="14"/>
      <c r="AZ252" s="14"/>
      <c r="BA252" s="10">
        <v>170000</v>
      </c>
      <c r="BB252" s="14">
        <v>102000</v>
      </c>
      <c r="BC252" s="10"/>
      <c r="BD252" s="14"/>
      <c r="BE252" s="14"/>
      <c r="BF252" s="14"/>
      <c r="BG252" s="14"/>
      <c r="BH252" s="14">
        <v>68000</v>
      </c>
      <c r="BI252" s="14"/>
      <c r="BJ252" s="14"/>
      <c r="BK252" s="14"/>
      <c r="BL252" s="14"/>
      <c r="BM252" s="14"/>
      <c r="BN252" s="14"/>
      <c r="BO252" s="14"/>
      <c r="BP252" s="14"/>
      <c r="BQ252" s="14"/>
      <c r="BR252" s="14">
        <v>170000</v>
      </c>
      <c r="BS252" s="14" t="s">
        <v>2656</v>
      </c>
      <c r="BT252" s="14"/>
      <c r="BU252" s="14"/>
      <c r="BV252" s="14"/>
      <c r="BW252" s="14"/>
      <c r="BX252" s="14"/>
      <c r="BY252" s="14"/>
      <c r="BZ252" s="14"/>
      <c r="CA252" s="14"/>
      <c r="CB252" s="14"/>
      <c r="CC252" s="14"/>
      <c r="CD252" s="14"/>
      <c r="CE252" s="14"/>
      <c r="CF252" s="14"/>
      <c r="CG252" s="14"/>
      <c r="CH252" s="14"/>
      <c r="CI252" s="14"/>
      <c r="CJ252" s="14"/>
      <c r="CK252" s="14"/>
      <c r="CL252" s="14"/>
      <c r="CM252" s="14"/>
      <c r="CN252" s="14"/>
      <c r="CO252" s="14"/>
      <c r="CP252" s="14"/>
      <c r="CQ252" s="14"/>
      <c r="CR252" s="17">
        <v>45716</v>
      </c>
      <c r="CS252" s="17">
        <v>45716</v>
      </c>
      <c r="CT252" s="17">
        <v>45716</v>
      </c>
      <c r="CU252" s="14"/>
      <c r="CV252" s="14"/>
      <c r="CW252" s="14"/>
      <c r="CX252" s="14"/>
      <c r="CY252" s="14"/>
      <c r="CZ252" s="18">
        <v>45292</v>
      </c>
      <c r="DA252" s="18">
        <v>46022</v>
      </c>
    </row>
    <row r="253" spans="1:105" x14ac:dyDescent="0.35">
      <c r="A253" s="1">
        <v>45726</v>
      </c>
      <c r="B253" s="35" t="s">
        <v>115</v>
      </c>
      <c r="C253" s="40" t="s">
        <v>2657</v>
      </c>
      <c r="D253" s="14" t="s">
        <v>116</v>
      </c>
      <c r="E253" s="22" t="s">
        <v>2560</v>
      </c>
      <c r="F253" s="12" t="s">
        <v>2658</v>
      </c>
      <c r="G253" s="12" t="s">
        <v>2659</v>
      </c>
      <c r="H253" s="12" t="s">
        <v>55</v>
      </c>
      <c r="I253" s="14" t="s">
        <v>55</v>
      </c>
      <c r="J253" s="14" t="s">
        <v>104</v>
      </c>
      <c r="K253" s="14"/>
      <c r="L253" s="14">
        <v>5499</v>
      </c>
      <c r="M253" s="14" t="s">
        <v>105</v>
      </c>
      <c r="N253" s="14"/>
      <c r="O253" s="14" t="s">
        <v>125</v>
      </c>
      <c r="P253" s="14">
        <v>2</v>
      </c>
      <c r="Q253" s="13" t="s">
        <v>2660</v>
      </c>
      <c r="R253" s="14"/>
      <c r="S253" s="14">
        <v>97232</v>
      </c>
      <c r="T253" s="13" t="s">
        <v>368</v>
      </c>
      <c r="U253" s="14">
        <v>97213</v>
      </c>
      <c r="V253" s="14"/>
      <c r="W253" s="14" t="s">
        <v>2661</v>
      </c>
      <c r="X253" s="14" t="s">
        <v>2662</v>
      </c>
      <c r="Y253" s="14" t="s">
        <v>2663</v>
      </c>
      <c r="Z253" s="14">
        <v>972</v>
      </c>
      <c r="AA253" s="14" t="s">
        <v>2664</v>
      </c>
      <c r="AB253" s="14" t="s">
        <v>113</v>
      </c>
      <c r="AC253" s="14"/>
      <c r="AD253" s="14"/>
      <c r="AE253" s="14" t="s">
        <v>117</v>
      </c>
      <c r="AF253" s="14" t="s">
        <v>118</v>
      </c>
      <c r="AG253" s="14" t="s">
        <v>119</v>
      </c>
      <c r="AH253" s="14" t="s">
        <v>120</v>
      </c>
      <c r="AI253" s="14" t="s">
        <v>121</v>
      </c>
      <c r="AJ253" s="14" t="s">
        <v>122</v>
      </c>
      <c r="AK253" s="14"/>
      <c r="AL253" s="14"/>
      <c r="AM253" s="14"/>
      <c r="AN253" s="14"/>
      <c r="AO253" s="14"/>
      <c r="AP253" s="14"/>
      <c r="AQ253" s="14"/>
      <c r="AR253" s="14"/>
      <c r="AS253" s="14"/>
      <c r="AT253" s="14"/>
      <c r="AU253" s="14"/>
      <c r="AV253" s="14"/>
      <c r="AW253" s="14"/>
      <c r="AX253" s="14"/>
      <c r="AY253" s="14"/>
      <c r="AZ253" s="14"/>
      <c r="BA253" s="10">
        <v>21852</v>
      </c>
      <c r="BB253" s="14">
        <v>12000</v>
      </c>
      <c r="BC253" s="10"/>
      <c r="BD253" s="14"/>
      <c r="BE253" s="14"/>
      <c r="BF253" s="14"/>
      <c r="BG253" s="14"/>
      <c r="BH253" s="14">
        <v>9852</v>
      </c>
      <c r="BI253" s="14"/>
      <c r="BJ253" s="14"/>
      <c r="BK253" s="14"/>
      <c r="BL253" s="14"/>
      <c r="BM253" s="14"/>
      <c r="BN253" s="14"/>
      <c r="BO253" s="14"/>
      <c r="BP253" s="14"/>
      <c r="BQ253" s="14"/>
      <c r="BR253" s="14">
        <v>21852</v>
      </c>
      <c r="BS253" s="14" t="s">
        <v>2563</v>
      </c>
      <c r="BT253" s="14"/>
      <c r="BU253" s="14"/>
      <c r="BV253" s="14"/>
      <c r="BW253" s="14"/>
      <c r="BX253" s="14"/>
      <c r="BY253" s="14"/>
      <c r="BZ253" s="14"/>
      <c r="CA253" s="14"/>
      <c r="CB253" s="14"/>
      <c r="CC253" s="14"/>
      <c r="CD253" s="14"/>
      <c r="CE253" s="14"/>
      <c r="CF253" s="14"/>
      <c r="CG253" s="14"/>
      <c r="CH253" s="14"/>
      <c r="CI253" s="14"/>
      <c r="CJ253" s="14"/>
      <c r="CK253" s="14"/>
      <c r="CL253" s="14"/>
      <c r="CM253" s="14"/>
      <c r="CN253" s="14"/>
      <c r="CO253" s="14"/>
      <c r="CP253" s="14"/>
      <c r="CQ253" s="14"/>
      <c r="CR253" s="17">
        <v>45719</v>
      </c>
      <c r="CS253" s="17">
        <v>45719</v>
      </c>
      <c r="CT253" s="17">
        <v>45719</v>
      </c>
      <c r="CU253" s="14"/>
      <c r="CV253" s="14"/>
      <c r="CW253" s="14"/>
      <c r="CX253" s="14"/>
      <c r="CY253" s="14"/>
      <c r="CZ253" s="18">
        <v>45689</v>
      </c>
      <c r="DA253" s="18">
        <v>45715</v>
      </c>
    </row>
    <row r="254" spans="1:105" ht="29" x14ac:dyDescent="0.35">
      <c r="A254" s="1">
        <v>45726</v>
      </c>
      <c r="B254" s="35" t="s">
        <v>115</v>
      </c>
      <c r="C254" s="40" t="s">
        <v>2665</v>
      </c>
      <c r="D254" s="14" t="s">
        <v>116</v>
      </c>
      <c r="E254" s="22" t="s">
        <v>2666</v>
      </c>
      <c r="F254" s="12" t="s">
        <v>2658</v>
      </c>
      <c r="G254" s="12" t="s">
        <v>1583</v>
      </c>
      <c r="H254" s="12" t="s">
        <v>55</v>
      </c>
      <c r="I254" s="14" t="s">
        <v>55</v>
      </c>
      <c r="J254" s="14" t="s">
        <v>104</v>
      </c>
      <c r="K254" s="14"/>
      <c r="L254" s="14">
        <v>5710</v>
      </c>
      <c r="M254" s="14" t="s">
        <v>128</v>
      </c>
      <c r="N254" s="14"/>
      <c r="O254" s="14" t="s">
        <v>125</v>
      </c>
      <c r="P254" s="14">
        <v>0</v>
      </c>
      <c r="Q254" s="13" t="s">
        <v>1584</v>
      </c>
      <c r="R254" s="14"/>
      <c r="S254" s="14">
        <v>97224</v>
      </c>
      <c r="T254" s="13" t="s">
        <v>1049</v>
      </c>
      <c r="U254" s="14"/>
      <c r="V254" s="14" t="s">
        <v>2667</v>
      </c>
      <c r="W254" s="14" t="s">
        <v>1586</v>
      </c>
      <c r="X254" s="14" t="s">
        <v>1587</v>
      </c>
      <c r="Y254" s="14" t="s">
        <v>1588</v>
      </c>
      <c r="Z254" s="14">
        <v>972</v>
      </c>
      <c r="AA254" s="14" t="s">
        <v>2668</v>
      </c>
      <c r="AB254" s="14" t="s">
        <v>113</v>
      </c>
      <c r="AC254" s="14"/>
      <c r="AD254" s="14"/>
      <c r="AE254" s="14" t="s">
        <v>117</v>
      </c>
      <c r="AF254" s="14" t="s">
        <v>118</v>
      </c>
      <c r="AG254" s="14" t="s">
        <v>119</v>
      </c>
      <c r="AH254" s="14" t="s">
        <v>120</v>
      </c>
      <c r="AI254" s="14" t="s">
        <v>121</v>
      </c>
      <c r="AJ254" s="14" t="s">
        <v>122</v>
      </c>
      <c r="AK254" s="14"/>
      <c r="AL254" s="14"/>
      <c r="AM254" s="14"/>
      <c r="AN254" s="14"/>
      <c r="AO254" s="14"/>
      <c r="AP254" s="14"/>
      <c r="AQ254" s="14"/>
      <c r="AR254" s="14"/>
      <c r="AS254" s="14"/>
      <c r="AT254" s="14"/>
      <c r="AU254" s="14"/>
      <c r="AV254" s="14"/>
      <c r="AW254" s="14"/>
      <c r="AX254" s="14"/>
      <c r="AY254" s="14"/>
      <c r="AZ254" s="14"/>
      <c r="BA254" s="10">
        <v>43680.959999999999</v>
      </c>
      <c r="BB254" s="14">
        <v>24000</v>
      </c>
      <c r="BC254" s="10"/>
      <c r="BD254" s="14"/>
      <c r="BE254" s="14"/>
      <c r="BF254" s="14"/>
      <c r="BG254" s="14"/>
      <c r="BH254" s="14">
        <v>19680.96</v>
      </c>
      <c r="BI254" s="14"/>
      <c r="BJ254" s="14"/>
      <c r="BK254" s="14"/>
      <c r="BL254" s="14"/>
      <c r="BM254" s="14"/>
      <c r="BN254" s="14"/>
      <c r="BO254" s="14"/>
      <c r="BP254" s="14"/>
      <c r="BQ254" s="14"/>
      <c r="BR254" s="14">
        <v>43680.959999999999</v>
      </c>
      <c r="BS254" s="14" t="s">
        <v>2669</v>
      </c>
      <c r="BT254" s="14"/>
      <c r="BU254" s="14"/>
      <c r="BV254" s="14"/>
      <c r="BW254" s="14"/>
      <c r="BX254" s="14"/>
      <c r="BY254" s="14"/>
      <c r="BZ254" s="14"/>
      <c r="CA254" s="14"/>
      <c r="CB254" s="14"/>
      <c r="CC254" s="14"/>
      <c r="CD254" s="14"/>
      <c r="CE254" s="14"/>
      <c r="CF254" s="14"/>
      <c r="CG254" s="14"/>
      <c r="CH254" s="14"/>
      <c r="CI254" s="14"/>
      <c r="CJ254" s="14"/>
      <c r="CK254" s="14"/>
      <c r="CL254" s="14"/>
      <c r="CM254" s="14"/>
      <c r="CN254" s="14"/>
      <c r="CO254" s="14"/>
      <c r="CP254" s="14"/>
      <c r="CQ254" s="14"/>
      <c r="CR254" s="17">
        <v>45722</v>
      </c>
      <c r="CS254" s="17">
        <v>45722</v>
      </c>
      <c r="CT254" s="17">
        <v>45722</v>
      </c>
      <c r="CU254" s="14"/>
      <c r="CV254" s="14"/>
      <c r="CW254" s="14"/>
      <c r="CX254" s="14"/>
      <c r="CY254" s="14"/>
      <c r="CZ254" s="18">
        <v>45705</v>
      </c>
      <c r="DA254" s="18">
        <v>45757</v>
      </c>
    </row>
    <row r="255" spans="1:105" ht="29" x14ac:dyDescent="0.35">
      <c r="A255" s="1">
        <v>45726</v>
      </c>
      <c r="B255" s="34" t="s">
        <v>263</v>
      </c>
      <c r="C255" s="40" t="s">
        <v>2670</v>
      </c>
      <c r="D255" s="14" t="s">
        <v>116</v>
      </c>
      <c r="E255" s="22" t="s">
        <v>2671</v>
      </c>
      <c r="F255" s="12" t="s">
        <v>2672</v>
      </c>
      <c r="G255" s="12" t="s">
        <v>2673</v>
      </c>
      <c r="H255" s="12" t="s">
        <v>55</v>
      </c>
      <c r="I255" s="14" t="s">
        <v>55</v>
      </c>
      <c r="J255" s="14" t="s">
        <v>104</v>
      </c>
      <c r="K255" s="14"/>
      <c r="L255" s="14">
        <v>9220</v>
      </c>
      <c r="M255" s="14" t="s">
        <v>223</v>
      </c>
      <c r="N255" s="14"/>
      <c r="O255" s="14" t="s">
        <v>125</v>
      </c>
      <c r="P255" s="14">
        <v>12</v>
      </c>
      <c r="Q255" s="13" t="s">
        <v>2674</v>
      </c>
      <c r="R255" s="14"/>
      <c r="S255" s="14">
        <v>97200</v>
      </c>
      <c r="T255" s="13" t="s">
        <v>258</v>
      </c>
      <c r="U255" s="14">
        <v>97209</v>
      </c>
      <c r="V255" s="14"/>
      <c r="W255" s="14" t="s">
        <v>2675</v>
      </c>
      <c r="X255" s="14" t="s">
        <v>2676</v>
      </c>
      <c r="Y255" s="14" t="s">
        <v>2677</v>
      </c>
      <c r="Z255" s="14">
        <v>972</v>
      </c>
      <c r="AA255" s="14" t="s">
        <v>2678</v>
      </c>
      <c r="AB255" s="14" t="s">
        <v>113</v>
      </c>
      <c r="AC255" s="14" t="s">
        <v>114</v>
      </c>
      <c r="AD255" s="14"/>
      <c r="AE255" s="14" t="s">
        <v>264</v>
      </c>
      <c r="AF255" s="14" t="s">
        <v>265</v>
      </c>
      <c r="AG255" s="14" t="s">
        <v>892</v>
      </c>
      <c r="AH255" s="14" t="s">
        <v>893</v>
      </c>
      <c r="AI255" s="14" t="s">
        <v>894</v>
      </c>
      <c r="AJ255" s="14" t="s">
        <v>895</v>
      </c>
      <c r="AK255" s="14"/>
      <c r="AL255" s="14"/>
      <c r="AM255" s="14"/>
      <c r="AN255" s="14"/>
      <c r="AO255" s="14"/>
      <c r="AP255" s="14"/>
      <c r="AQ255" s="14"/>
      <c r="AR255" s="14"/>
      <c r="AS255" s="14"/>
      <c r="AT255" s="14"/>
      <c r="AU255" s="14"/>
      <c r="AV255" s="14"/>
      <c r="AW255" s="14"/>
      <c r="AX255" s="14"/>
      <c r="AY255" s="14"/>
      <c r="AZ255" s="14"/>
      <c r="BA255" s="10">
        <v>241420</v>
      </c>
      <c r="BB255" s="14">
        <v>181065</v>
      </c>
      <c r="BC255" s="10"/>
      <c r="BD255" s="14">
        <v>60355</v>
      </c>
      <c r="BE255" s="14"/>
      <c r="BF255" s="14"/>
      <c r="BG255" s="14"/>
      <c r="BH255" s="14">
        <v>0</v>
      </c>
      <c r="BI255" s="14"/>
      <c r="BJ255" s="14"/>
      <c r="BK255" s="14"/>
      <c r="BL255" s="14"/>
      <c r="BM255" s="14"/>
      <c r="BN255" s="14"/>
      <c r="BO255" s="14"/>
      <c r="BP255" s="14"/>
      <c r="BQ255" s="14"/>
      <c r="BR255" s="14"/>
      <c r="BS255" s="14" t="s">
        <v>2679</v>
      </c>
      <c r="BT255" s="14"/>
      <c r="BU255" s="14" t="s">
        <v>2680</v>
      </c>
      <c r="BV255" s="14"/>
      <c r="BW255" s="14"/>
      <c r="BX255" s="14"/>
      <c r="BY255" s="14"/>
      <c r="BZ255" s="14"/>
      <c r="CA255" s="14"/>
      <c r="CB255" s="14"/>
      <c r="CC255" s="14"/>
      <c r="CD255" s="14"/>
      <c r="CE255" s="14"/>
      <c r="CF255" s="14"/>
      <c r="CG255" s="14"/>
      <c r="CH255" s="14"/>
      <c r="CI255" s="14"/>
      <c r="CJ255" s="14"/>
      <c r="CK255" s="14"/>
      <c r="CL255" s="14"/>
      <c r="CM255" s="14"/>
      <c r="CN255" s="14"/>
      <c r="CO255" s="14"/>
      <c r="CP255" s="14"/>
      <c r="CQ255" s="14"/>
      <c r="CR255" s="17">
        <v>45723</v>
      </c>
      <c r="CS255" s="17">
        <v>45723</v>
      </c>
      <c r="CT255" s="17">
        <v>45723</v>
      </c>
      <c r="CU255" s="14"/>
      <c r="CV255" s="14"/>
      <c r="CW255" s="14"/>
      <c r="CX255" s="14"/>
      <c r="CY255" s="14"/>
      <c r="CZ255" s="18">
        <v>45689</v>
      </c>
      <c r="DA255" s="18">
        <v>46418</v>
      </c>
    </row>
    <row r="256" spans="1:105" x14ac:dyDescent="0.55000000000000004">
      <c r="E256" s="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Export des donnees operation_10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HIERSO Nathalie</dc:creator>
  <cp:lastModifiedBy>HIERSO Nathalie</cp:lastModifiedBy>
  <dcterms:created xsi:type="dcterms:W3CDTF">2025-03-10T13:29:21Z</dcterms:created>
  <dcterms:modified xsi:type="dcterms:W3CDTF">2025-04-03T15:04:49Z</dcterms:modified>
</cp:coreProperties>
</file>