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etty.gerard\Documents\Zoom\Liste bénéficiaires\"/>
    </mc:Choice>
  </mc:AlternateContent>
  <bookViews>
    <workbookView xWindow="0" yWindow="0" windowWidth="20490" windowHeight="825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16" i="1"/>
</calcChain>
</file>

<file path=xl/sharedStrings.xml><?xml version="1.0" encoding="utf-8"?>
<sst xmlns="http://schemas.openxmlformats.org/spreadsheetml/2006/main" count="4265" uniqueCount="946">
  <si>
    <t>PO FEDER / FSE - IEJ 2014-2020 - Volet FEDER / FSE</t>
  </si>
  <si>
    <t>n° CCI</t>
  </si>
  <si>
    <t>Libellé Programme</t>
  </si>
  <si>
    <t xml:space="preserve">Intitulé de l'opération </t>
  </si>
  <si>
    <t>Bénéficiaire</t>
  </si>
  <si>
    <t>Code Postal Bénéficiaire</t>
  </si>
  <si>
    <t>Date de début de l'opération</t>
  </si>
  <si>
    <t>Date de fin de l'opération</t>
  </si>
  <si>
    <t>Code postal de l'opération</t>
  </si>
  <si>
    <t>Département</t>
  </si>
  <si>
    <t>Domaine d'intervention</t>
  </si>
  <si>
    <t>Date Programmation</t>
  </si>
  <si>
    <t>Fonds</t>
  </si>
  <si>
    <t>Coût total</t>
  </si>
  <si>
    <t>Montant UE programmé</t>
  </si>
  <si>
    <t>Mai 2020</t>
  </si>
  <si>
    <t>2014FR16M0OP011</t>
  </si>
  <si>
    <t>PO_FEDERFSE_MQ</t>
  </si>
  <si>
    <t>Acquisition  de matériel et de logiciels et travaux d'agencement</t>
  </si>
  <si>
    <t>Compensation des surcoûts de fret liés à l'ultra-périphericité et aux autres handicaps structurels - Aide au fret de matières premières et export de produits finis de la société IDEA SARL 2014-2015</t>
  </si>
  <si>
    <t>AIDE AU FRET 2014-2020</t>
  </si>
  <si>
    <t>Aide au fret 2017</t>
  </si>
  <si>
    <t>Aide au fret 2018 de la société IDEA SARL</t>
  </si>
  <si>
    <t>Compensation des surcoûts de fret liés à l'ulra-périphérie pour la période 2014-2015 de la société CHIPSO</t>
  </si>
  <si>
    <t>Aide au fret de matières premières et export de produits finis - Années 2016 et 2017.</t>
  </si>
  <si>
    <t>AIDE AU FRET 2018 DE LA SOCIETE CHIPSO</t>
  </si>
  <si>
    <t>Mesure d'aide aux matières premières et export de produits finis 2019 de la société CHIPSO</t>
  </si>
  <si>
    <t>Réalisation d'un projet d'Appart 'Hôtel de 12 Unités</t>
  </si>
  <si>
    <t>VILLAGE VALORA 2017</t>
  </si>
  <si>
    <t>ABACA DIVE EQUIPEMENTS PROFESSIONNELS</t>
  </si>
  <si>
    <t>Création d'un Centre de Plongée au Nitrox et agencement d'un local</t>
  </si>
  <si>
    <t>Compenser les surcoûts liés à l'ultrapériphicité et autres handicaps structurels pour 2016</t>
  </si>
  <si>
    <t>Compensation des surcoûts de fret liés à l'ultra-périphérie pour l'année 2017 de la société ABD FERMETURES.</t>
  </si>
  <si>
    <t>AIDE AU FRET POUR L'ANNEE 2018 DE LA SOCIETE ABD FERMETURES</t>
  </si>
  <si>
    <t>Aide au fret pour l'année 2019 de la société ABD Fermetures</t>
  </si>
  <si>
    <t>EMERGENCE DE PROJET CREATION D ACTIVITE</t>
  </si>
  <si>
    <t>Créer son entreprise : une activité pérenne</t>
  </si>
  <si>
    <t>Réalisation d'une piste de karting</t>
  </si>
  <si>
    <t>Création de  pistes de mini bowling dans un parc d'attraction</t>
  </si>
  <si>
    <t>Accompagnement et consolidation de projets de création et de pérennisation d'entreprises en Martinique sur la période 2014-2015</t>
  </si>
  <si>
    <t>Accompagnement et consolidation de projets de création et de pérennisation d'entreprises en Martinique en 2016</t>
  </si>
  <si>
    <t>Accompagnement et consolidation de projets de création et de pérennisation d'entreprises en Martinique sur la période 201/2019</t>
  </si>
  <si>
    <t>Les métiers de la comptabilité : préparation au diplôme supérieur de comptabilité et gestion (DSCG)</t>
  </si>
  <si>
    <t>LICENCES PROFESSIONNELLES - EVOLUTION ET DEVELOPPEMENT DES COMPETENCES</t>
  </si>
  <si>
    <t>LICENCE PROFESSIONNELLE METIERS DE LA GESTION ET DE LA COMPTABILITE : REVISION COMPTABLE</t>
  </si>
  <si>
    <t>LICENCE PROFESSIONNELLE : NOUVELLES TECHNOLOGIES DE L'INFORMATION APPLIQUEES AU TOURISME</t>
  </si>
  <si>
    <t>Production industrielle de mets endogènes naturels de tradition</t>
  </si>
  <si>
    <t>Maîtrise de la consommation d'énergie.</t>
  </si>
  <si>
    <t>Compensation des surcoût de fret liés à l'ultra-périphérie pour la période 2014-2015 de la société ANTILLES MIROITERIE</t>
  </si>
  <si>
    <t>Aide au fret de matières premières et export de produits finis 2016-2017</t>
  </si>
  <si>
    <t>Acquisition d'une deuxième ligne de production de film et de matériel de production</t>
  </si>
  <si>
    <t>Compensation des surcoût de fret liés à l'ultra-périphérie pour la période 2014-2015 de la société ANTILLES POLY PLASTIQUES</t>
  </si>
  <si>
    <t>Compensation des surcoûts de fret liés à l'ultra-péripherie pour l'année 2016 de la société ANTILLES POLY PLASTIQUES</t>
  </si>
  <si>
    <t>Aide au fret 2017.</t>
  </si>
  <si>
    <t>Aide au fret 2018</t>
  </si>
  <si>
    <t>Projet de mise au point d'une nouvelle variété de banane Cavendish : la ADI</t>
  </si>
  <si>
    <t>Lancement de l'expérimentation du projet APIMOUN " La maison de retraite à domicile"</t>
  </si>
  <si>
    <t>AIDE AU FRET 2014-2015</t>
  </si>
  <si>
    <t>Aide au fret 2016 et 2017</t>
  </si>
  <si>
    <t>Modernisation de l'outil de production</t>
  </si>
  <si>
    <t>Compensation des surcoûts de fret liés à l'ultra périphérie pour la période 2014-2015 de la société  ARMETAL</t>
  </si>
  <si>
    <t>Compensation des surcoûts de fret liés à l'ultra-périphérie pour la période 2016 de la société ARMETAL</t>
  </si>
  <si>
    <t>Compensation des surcoûts de fret liés à l'ultra-périphérie pour la période 2017 de la société ARMETAL</t>
  </si>
  <si>
    <t xml:space="preserve">COMPENSATION DES SURCOÛTS DE FRET LIES A L'ULTRA-PÉRIPHÉRIE POUR L'ANNÉE 2018 DE LA SOCIÉTÉ ARMETAL </t>
  </si>
  <si>
    <t>Compensation des surcoûts de fret liés à l'ulra-périphérie pour la période 2014-2015 de la société ARTI LABEL</t>
  </si>
  <si>
    <t>Aide au fret pour les années 2016 et 2017.</t>
  </si>
  <si>
    <t xml:space="preserve">COMPENSATION DES SURCOUTS DE FRET LIES A L'ULTRA-PÉRIPHÉRIE POUR L'ANNÉE 2018 DE LA SOCIETE ARTI LABEL </t>
  </si>
  <si>
    <t>Compensation des surcoûts de fret liés à l'ulra-périphérie pour la période 2014-2015 de la société ARTI SERIGRAPHIE</t>
  </si>
  <si>
    <t>Compensation des surcoûts de fret liés à l'ulra-périphérie pour la période 2014-2015 de la société ARTISIGN</t>
  </si>
  <si>
    <t>Entreprise de simulation "Entreprise d'Entraînement Pédagogique"</t>
  </si>
  <si>
    <t>MISE EN PLACE D'UNE PLATEFORME NUMERIQUE ET D'UNE APPLICATION DE COORDINATION DES PROFESSIONNELS DE SANTE AUTOUR DES PROGRAMMES  DE REHABILITATION RAPIDE APRES CHIRURGIE</t>
  </si>
  <si>
    <t>Colloque Scientifique Internationale - L'Esclavage : Quel impact sur la psychologie des populations ?</t>
  </si>
  <si>
    <t>Etude qualitative sur les représentations sociales de l'esclavage dans la population Martiniquaise</t>
  </si>
  <si>
    <t>Installation d'une centrale photovoltaïque en autoconsommation sans stockage</t>
  </si>
  <si>
    <t>AZUREL SPM</t>
  </si>
  <si>
    <t>Production, Fabrication, Vente de tout type de pâtisseries</t>
  </si>
  <si>
    <t>Compensation des surcoûts de fret liés à l'ulra-périphérie pour la période 2014-2015 du BATIMAT BETON</t>
  </si>
  <si>
    <t>Compensation des surcoûts de fret liés à l'ultra-péripherie pour l'année 2016 de la société BATIMAT BETON</t>
  </si>
  <si>
    <t>Compensation des surcoûts de fret liés à l'ultra-périphérie pour l'année  2017 de la société BATIMAT BETON</t>
  </si>
  <si>
    <t xml:space="preserve">COMPENSATION DES SURCOUTS DE FRET LIES A L'ULTRA PERIPHERIE POUR L'ANNEE 2018 DE LA SOCIETE BATIMAT BETON </t>
  </si>
  <si>
    <t>Compensation des surcoûts de fret liés à l'ultra-périphérie pour la période 2014-2020 de la société BELLONNIE ET BOURDILLON SUCCESSEURS</t>
  </si>
  <si>
    <t>Compensation des surcoûts de fret liés à l'ultra-périphérie pour la période 2014-2015 de la société BERGER BELLEPAGE IMPRIMERIE</t>
  </si>
  <si>
    <t>Compensation des surcouts de frets liés à l'ultrapérphérie pour la période 2014-2020 de la societé  BERGER BELLEPAGE IMPRIMERIE</t>
  </si>
  <si>
    <t>Compensation des surcoûts de fret liés à l'ultra-périphérie pour la période 2017 de BERGER BELLEPAGE IMPRIMERIE</t>
  </si>
  <si>
    <t>COMPENSATION DES SURCOUTS DE FRET LIES A L'ULTRA-PERIPHERIE POUR LA PERIODE 2018 DE LA SOCIETE BERGER BELLEPAGE IMPRIMERIE</t>
  </si>
  <si>
    <t>Compensation des surcoûts de fret liés à l'ultra-périphérie pour la période 2019 de la société BERGER BELLEPAGE IMPRIMERIE</t>
  </si>
  <si>
    <t>Compensation des surcoûts de fret liés à l'ultra-périphérie pour la période 2014-2015 de la société BIMINI CONSTRUCTION MARTINIQUE</t>
  </si>
  <si>
    <t>Compensation des surcoûts de fret liés à l'ultra-périphérie pour la période 2014-2020 de la société BIMINI INDUSTRIES MARTINIQUE</t>
  </si>
  <si>
    <t>Compensation des surcoûts de fret liés à l'ultra-péripherie pour l'année 2016 de la société BIMINI INDUSTRIES MARTINIQUE</t>
  </si>
  <si>
    <t>Compensation des surcoûts de fret liés à l'ultra-périphérie pour l'année  2017 de la société BIMINI INDUSTRIES MARTINIQUE</t>
  </si>
  <si>
    <t xml:space="preserve">COMPENSATION DES SURCOUTS DE FRET LIES A L'ULTRA-PERIPHERIE POUR LA PERIODE 2018 DE LA SOCIETE BIMINI INDUSTRIES </t>
  </si>
  <si>
    <t>Compensation des surcoûts de fret liés à l'ulra-périphérie pour la période 2014-2015 de la société BIOMETAL</t>
  </si>
  <si>
    <t>Aide au fret 2016 - 2017, compensation des surcoûts du transport des matières premières et produits intermédiaires induits par l'éloignement.</t>
  </si>
  <si>
    <t>AIDE AU FRET 2018, COMPENSATION DES SURCOUTS DU TRANSPORT DES MATIERES PREMIERES ET PRODUITS INTERMEDIAIRES INDUITS PAR L'ELOIGNEMENT</t>
  </si>
  <si>
    <t>Aide au fret 2019, compensation des surcoûts du transport des matières 1ères et produits intermédiaires induits par l'éloignement de la SAS BIOMETAL</t>
  </si>
  <si>
    <t>CREATION D'UNE VILLA et 3 T2 DE STANDING</t>
  </si>
  <si>
    <t>Rénovation d'un catamaran pour des excursions  maritimes par la SAS Blue Dream</t>
  </si>
  <si>
    <t>ACQUISITION D UNE LIGNE DE CONDITIONNEMENT DE BOUTEILLES ET CANETTES ET CONSTRUCTION D UN NOUVEAU DEPOT</t>
  </si>
  <si>
    <t>Compensation des surcoûts de fret liés à l'ultra-périphérie pour la période 2014-2015</t>
  </si>
  <si>
    <t>Compensation des surcoûts de fret liés à l'ultra-péripherie pour l'année 2016 de la société BRASSERIE LORRAINE</t>
  </si>
  <si>
    <t>Compensation des surcoûts de fret liés à l'ultra-périphérie pour la période 2017  de la société BRASSERIE LORRAINE</t>
  </si>
  <si>
    <t>COMPENSATION DES SURCOUTS DE FRET LIES A L'ULTRA PERIPHERIE POUR LA PERIODE 2018 DE LA SOCIETE BRASSERIE LORRAINE.</t>
  </si>
  <si>
    <t>Compensation des surcoûts de fret liés à l'ultra-périphérie pour l'année 2019 de la société BRASSERIE LORRAINE</t>
  </si>
  <si>
    <t>Compensation des surcoûts de fret liés à l'ultra-périphérie pour la période 2014-2015 de la société BRIOCHE BIG'IN</t>
  </si>
  <si>
    <t>Compensation des surcoûts de fret liés à l'ultra-périphérie pour l'année 2016 de la société BRIOCHE BIG'IN</t>
  </si>
  <si>
    <t>Compensation des surcoûts de fret liés à l'ultra-périphérie pour l'année  2017 de la société BRIOCHE BIG'IN</t>
  </si>
  <si>
    <t xml:space="preserve">COMPENSATION DES SURCOUTS DE FRET LIES A L'ULTRA-PERIPHERIE POUR L'ANNEE 2018 DE LA SOCIETE BRIOCHE BIG'IN </t>
  </si>
  <si>
    <t>Mordenisation de l'outil de production par l'acquisition de matériels industriels</t>
  </si>
  <si>
    <t>Aide au fret de matières premières - Année 2015</t>
  </si>
  <si>
    <t>Compensation des surcoûts de fret liés à l'ultra-périphérie pour la période 2016-2017 de CAA MARTINIQUE</t>
  </si>
  <si>
    <t>COMPENSATION DES SURCOUTS DE FRET LIES A L'ULTRA-PERIPHERIE POUR LA PERIODE 2018 DE CAA MARTINIQUE.</t>
  </si>
  <si>
    <t>Compensation des surcoûts de fret liés à l'ultra-péripherie pour l'année 2016 de la société CABEX</t>
  </si>
  <si>
    <t>Compensation des surcoûts de fret liés à l'ultra-périphérie pour l'année 2017 de la société CABEX INDUSTRIE</t>
  </si>
  <si>
    <t>COMPENSATION DES SURCOUTS DE FRET LIES A L'ULTRA-PERIPHERIE PERIODE DU 1ER JANVIER AU 31 DECEMBRE 2018 DE LA SOCIETE CABEX INDUSTRIE.</t>
  </si>
  <si>
    <t>Compensation des surcoût de fret liés à l'ultra-périphérie pour la période 2014-2015 de la société CABEX</t>
  </si>
  <si>
    <t>Laboratoire é santé dans laco-construction de l'écosystème Nord Martinique French Tech</t>
  </si>
  <si>
    <t>SERVICES AU PUBLIC MOBILES DU NORD</t>
  </si>
  <si>
    <t>Réfection du sentier de randonnée pédestre de Martineaud.</t>
  </si>
  <si>
    <t>Acquisition d'engins et de matériels mutualisés pour la collecte des algues sargasses et leur transport vers des lieux de traitement.</t>
  </si>
  <si>
    <t>Création d'un réseau de points de vue sur le territoire</t>
  </si>
  <si>
    <t>Travaux d'aménagement du Domaine Martiniquais de l'Expérimentation (DOME) de Grande-Savane</t>
  </si>
  <si>
    <t>Centre d'Animation et d'Interprétation de la Culture Amérindienne de Vivé au Lorrain</t>
  </si>
  <si>
    <t>Création d'une société d'excursions en hydravion</t>
  </si>
  <si>
    <t>Compensation des surcoût de fret liés à l'ultra-périphérie pour la période 2014-2015 de la société CARAIBES PROSTYREN</t>
  </si>
  <si>
    <t>Aide au fret 2016 - 2017</t>
  </si>
  <si>
    <t>AIDE AU FRET 2018 de la société CARAÏBES PROSTYREN</t>
  </si>
  <si>
    <t>Parler sans frontière</t>
  </si>
  <si>
    <t>Diplôme Universitaire en Administration des Affaires</t>
  </si>
  <si>
    <t>Académie du E-Tourisme 3</t>
  </si>
  <si>
    <t>Do you Speak Tourist</t>
  </si>
  <si>
    <t>Exécutive M.B.A – Master Business Administration</t>
  </si>
  <si>
    <t>École des Managers 2015</t>
  </si>
  <si>
    <t>La nuit de l'orientation Initiale et Professionnelle</t>
  </si>
  <si>
    <t>Formation des commerçants Lamentinois à l'accueil, la vente et le développement de l'activité commerciale</t>
  </si>
  <si>
    <t>Executive M.B.A. - Master Business Administration - 5ème Session</t>
  </si>
  <si>
    <t>Nuit de l'orientation et mobilité - 2018</t>
  </si>
  <si>
    <t>NUIT DE L'ORIENTATION ET MÉTIERS DU TOURISME 2019</t>
  </si>
  <si>
    <t>Passerelle pour l'emploi des jeunes</t>
  </si>
  <si>
    <t>Formation de consultant et management</t>
  </si>
  <si>
    <t>FORMATION DE CONSULTANT ET MANAGER</t>
  </si>
  <si>
    <t>Améliorer l'emploi par la création d'entreprises pérennes</t>
  </si>
  <si>
    <t>Modernisation de l'outil de production - Mise en place d'une campagne de communication</t>
  </si>
  <si>
    <t>Création d'une plateforme de sequencage nouvelle génération au CHU de Martinique</t>
  </si>
  <si>
    <t>Mise en oeuvre d'un "Cancer Data Hub" pour une exploitation des données de santé en Canc&amp;rologie et Hématologie : Intérêt pour la data-visualisation et la modélisation des parcours de santé</t>
  </si>
  <si>
    <t>Centre de données cliniques de la Martinique : Développement et exploitation de l'intelligence artificielle pour l'amélioration de la santé des patients martiniquais</t>
  </si>
  <si>
    <t>NUMERIQUE EN CANCEROLOGIE - PLATEFORME  CLINIQUE</t>
  </si>
  <si>
    <t>NUMERISATION EN CANCEROLOGIE - PLATEFORME DIAGNOSTIQUE</t>
  </si>
  <si>
    <t>Cycle de formation-action (C.E.S.A) - promotion 4 - de séminaires spécifiques et d'accompagnement pluriannuel par HEC et la CCIM de dirigeants de PME de la Martinique</t>
  </si>
  <si>
    <t>Cycle de formation-action (C.E.S.A) - promotion 5 - de séminaires spécifiques et d'accompagnement pluriannuel par HEC et la CCIM de dirigeants de PME de la Martinique</t>
  </si>
  <si>
    <t>Action (CESA) et d'accompagnement pluriannuel par HEC Paris et la CCIM de Dirigeants de PME de la Martinique - Promotion 7 (CESA HEC 7)</t>
  </si>
  <si>
    <t>MADIN'EXPO 2016</t>
  </si>
  <si>
    <t>Plateforme d'accompagnement à l'InnoVation Agricole pour Gérer et Préserver la Qualité Environnementale du Territoire - RIVAGE</t>
  </si>
  <si>
    <t>Agroécologie et Biodiversité locale au service du Développement agricole en Martinique - AgroBioDev</t>
  </si>
  <si>
    <t>Ressources biologiques et diversification des productions agricoles en Martinique  ; Préservation et innovation variétale pour des filières agrumes et ananas durables</t>
  </si>
  <si>
    <t>Identifier et mobiliser les ressources biologiques du sol pour développer une agriculture durable - REIBOS</t>
  </si>
  <si>
    <t xml:space="preserve">AMELIORATION DE L'ACCES A L'OFFRE DE SANTE EN MARTINIQUE </t>
  </si>
  <si>
    <t>COMPENSATION DES SURCOUTS DE FRET LIES A L'ULTRAPERIPHERIE POUR L'ANNEE 2018 DE LA SOCIETE COLAS MARTINIQUE</t>
  </si>
  <si>
    <t>Programme de formation professionnelle des adultes - Diplômantes et professionnalisantes</t>
  </si>
  <si>
    <t>Programme de formation professionnelle  – Diplômantes</t>
  </si>
  <si>
    <t>Bourses sanitaires et sociales 2018-2019</t>
  </si>
  <si>
    <t>Programme de formation professionnelle 2019/2021 - Tranche 1</t>
  </si>
  <si>
    <t>Plan de formation du personnel 2017-2020</t>
  </si>
  <si>
    <t>ATOUT EVALUATION : acquisition de compétences pour la mise en œuvre et le déploiement de projets structurants en vue de l'évaluation des Politiques Publiques.</t>
  </si>
  <si>
    <t>CAP PERFORMANCE 2018-2020 : mise en place de la GPEEC au sein de la CTM pour réussir la transition institutionnelle</t>
  </si>
  <si>
    <t>Assistance technique  FEDER 2016 à 2018 (Rémunérations et loyers)</t>
  </si>
  <si>
    <t>PROGRAMME D'ASSISTANCE TECHNIQUE FEDER 2019-2023 / loyers et salaires</t>
  </si>
  <si>
    <t>Programme d'Assistance technique FSE 2016 à 2018 (Rémunérations et loyers)</t>
  </si>
  <si>
    <t>PROGRAMME D'ASSISTANCE TECHNIQUE FSE DE LA CTM</t>
  </si>
  <si>
    <t>Infrastructures de  très haut débit Martinique</t>
  </si>
  <si>
    <t>MISE EN PLACE DE RIGMA ( RESEAU D'INFORMATION GEOGRAPHIQUE DE LA MARTINIQUE)</t>
  </si>
  <si>
    <t>CREATION D'UN FONDS DE PARTICIPATION JEREMIE DESTINE A STRUCTURER ET FINANCER LES INSTRUMENTS DE LA CTM SUR LA PERIODE D'EXECUTION DU PO 2014-2020</t>
  </si>
  <si>
    <t>Création d'un Fonds de Prêt d'honneur destiné à renforcer les fonds propres des entreprises martiniquaises en phases de création, de développement, de reprises-transmission ainsi que celles issues des secteurs du Numérique, de l'innovation</t>
  </si>
  <si>
    <t>Créatin d'un fonds de Prêt d'honneur destiner à financer les personnes éloignées de l'emploi souhaintant s'insérer du rablement en créant ou en reprenant une activité économique sur le territoire de la Martinique</t>
  </si>
  <si>
    <t>Démolition, reconstruction du Lycée Schoelcher - Tranche 1 : Déconstruction, Soutènement, Terrassements, VRD, Aménagements extérieurs &amp; Structure second oeuvre</t>
  </si>
  <si>
    <t>Relogement de la Cité scolaire "LAGROSILLIERE" de Sainte-Marie en vue de son confortement parasismique</t>
  </si>
  <si>
    <t>PROTECTION DE LA RN2 CONTRE LA HOULE AU CARBET</t>
  </si>
  <si>
    <t>TRAVAUX DE PROTECTION CONTRE LES INONDATIONS DE LA PLAINE DE RIVIERE SALEE</t>
  </si>
  <si>
    <t>AMENAGEMENT, SECURISATION ET VALORISATION DU DOMAINE DE FOND SAINT JACQUES</t>
  </si>
  <si>
    <t xml:space="preserve">Programme de formation professionnelle des jeunes - Diplômantes et professionnalisantes </t>
  </si>
  <si>
    <t>CHAMPIONNAT TERRITORIAL DES APPRENTIS 2019</t>
  </si>
  <si>
    <t>Dispositif Atout Inclusion</t>
  </si>
  <si>
    <t>DISPOSITIF D'ACCOMPAGNEMENT  DES PERSONNES ELOIGNEES DE L'EMPLOI : « CHRYSALIDE »</t>
  </si>
  <si>
    <t>Achat de matériel et aménagement d'une imprimerie</t>
  </si>
  <si>
    <t xml:space="preserve">Action de professionnalisation innovante : mise en  œuvre de la formation SIL (Spécialisation d'Initiave Locale) - Transformation et valorisation des produits de la mer </t>
  </si>
  <si>
    <t>Extension des réseaux du bourg de Rivière Pilote-Tranche 2</t>
  </si>
  <si>
    <t>Rétablissement de la continuité écologique de la Rivière Blanche et réhabilitation de la route des gués</t>
  </si>
  <si>
    <t>Acquisition d'équipements pour la mutualisation de l'enlèvement des algues sargasses sur les communes du François, Vauclin, Diamant et de Sainte-Anne</t>
  </si>
  <si>
    <t>Construction d'une piscine communautaire sur le territoire de la commune du Saint Esprit</t>
  </si>
  <si>
    <t>CONSTRUCTION D'UNE PEPINIERE AGRO TRANSFORMATION</t>
  </si>
  <si>
    <t xml:space="preserve">RENFORCEMENT DE L'ADDUCTION DN 500 MM DE GENIPA SUR LA COMMUNE DE DUCOS </t>
  </si>
  <si>
    <t>Reconstruction de l'école primaire (7 classes) d'Ajoupa Bouillon et de son réfectoire</t>
  </si>
  <si>
    <t>RESTAURATION DE L'EGLISE SAINT JEAN-BAPTISTE</t>
  </si>
  <si>
    <t>REDUCTION DE LA VULNERABILITE SISMIQUE CONFORTEMENT ET RECONSTRUCTION ECOLE EX MIXTE A LE VERGER - LEON LIN</t>
  </si>
  <si>
    <t>Renforcement parasismique des écoles A et B  de Rivière Salée et construction d'une école de transit au quartier LAUGIER.</t>
  </si>
  <si>
    <t>Extension du camping municipal</t>
  </si>
  <si>
    <t>Assistance technique pour la gestion de l'EAT Pointe Marin</t>
  </si>
  <si>
    <t xml:space="preserve">Réhabilitation du centre nautique et achat d'équipements nautiques </t>
  </si>
  <si>
    <t>Travaux de modernisation du stade municipal</t>
  </si>
  <si>
    <t>Rénovation de la Cathédrale du Mouillage - Phase 2/ restauration du faux transept comprenant le vaisseau principal</t>
  </si>
  <si>
    <t>Rénovation de la Cathédrale du Mouillage- Phase 3</t>
  </si>
  <si>
    <t>Rénovation de la Cathédrale - Tranche 2</t>
  </si>
  <si>
    <t>Renforcement de l'ingénierie de la commune de Saint-Pierre</t>
  </si>
  <si>
    <t>Modernisation des systèmes d'information pour la poursuite de la dématérialisation de l'administration générale et de mise  en place des services en ligne</t>
  </si>
  <si>
    <t>Digue de protection en mer de Fond Lahayé</t>
  </si>
  <si>
    <t>Aménagement visant à accueillir des activités économiques touristiques et culturelles diversifiées face à l'espace nautique Georges DUFEAL</t>
  </si>
  <si>
    <t>Construction de l'école parasismique de Beauséjour</t>
  </si>
  <si>
    <t>Création de l'espace d'aménagement touristique de Grande Anse : aménagement de la plage et des espaces publics attenants.</t>
  </si>
  <si>
    <t>SIGNALETIQUE TOURISTIQUE DE LA VILLE DES TROIS ILETS</t>
  </si>
  <si>
    <t>Aménagement de l'avenue de l'Impératrice Joséphine : première phase de l'aménagement du centre bourg</t>
  </si>
  <si>
    <t>Construction d'un équipement multi-activités sur le territoire de la ville des Trois-Ilets</t>
  </si>
  <si>
    <t xml:space="preserve">Travaux de modernisation du hall des sports </t>
  </si>
  <si>
    <t>Compensation des surcoûts de fret liés à l'ultra-périphérie pour la période 2016-2017 de la société Caraib Moter.</t>
  </si>
  <si>
    <t>Compensation des surcoûts de fret liés à l'ultrapériphérie pour l'année 2018 de la société Caraib Moter.</t>
  </si>
  <si>
    <t>COMPENSATION DES SURCOUTS DE FRET LIES A L'ULTRAPERIPHERIE POUR L'ANNEE 2019 DE LA SOCIETE CARAIB MOTER</t>
  </si>
  <si>
    <t>Installation et exploitation d'une centrale photovoltaïque en toiture avec autoconsommation de la production pour le site de l'immeuble TOYOTA</t>
  </si>
  <si>
    <t>Modernisation de l'unité de production, création d'une nouvelle ligne de production et développement d'une nouvelle gamme produit : les plats cuisinés</t>
  </si>
  <si>
    <t>Compensation des surcouts de fret liés à l'ultra périphérie pour la période 2014-2015 société COMIA</t>
  </si>
  <si>
    <t>Compenser les surcoûts liés à l'ultrapériphicité et autres handicaps structurels</t>
  </si>
  <si>
    <t>Compensation des surcoûts de fret liés à l'ultra-périphérie pour l'année 2017 de la société COMIA</t>
  </si>
  <si>
    <t xml:space="preserve">COMPENSATION DES SURCOUTS DE FRET LIES A L'ULTRA-PERIPHERIE POUR L'ANNEE 2018 DE LA SOCIETE COMIA </t>
  </si>
  <si>
    <t>Aide au fret de matières premières - Année 2016</t>
  </si>
  <si>
    <t>Aide au fret de matières premières et produits finis - Année 2017</t>
  </si>
  <si>
    <t>Aide au fret de matières et produits finis 2018 de la société CONFORT SECURITE ANTILLES SARL</t>
  </si>
  <si>
    <t>Acquisition de matériels et extension d'un atelier de production d'aliments pour animaux</t>
  </si>
  <si>
    <t>Formation pour l'intégration et l'insertion des personnes immigrées</t>
  </si>
  <si>
    <t>Formation pour l'intégration et l'insertion des personnes immigrées 2</t>
  </si>
  <si>
    <t>Mobilisation vers l'insertion Socioprofessionnelle des Jeunes</t>
  </si>
  <si>
    <t>DES ENTREPRENEURS POUR LA MARTINIQUE</t>
  </si>
  <si>
    <t>Installation d'un club de plongée à Grande Anse</t>
  </si>
  <si>
    <t>Aide au fret 2016 de matières premières et export de produits finis</t>
  </si>
  <si>
    <t>Aide au fret 2017 de matières premières et export de produits finis</t>
  </si>
  <si>
    <t>Aide au fret 2018 de matières premières et export de produits finis DE LA SOCIETE DENEL SAS</t>
  </si>
  <si>
    <t>Aide au fret 2019 de matières premières et export de produits finis de la SAS DENEL</t>
  </si>
  <si>
    <t>Compensation des surcoûts de fret liés à l'ultra-périphérie pour la période 2014-2015 de la Société DISTILLERIE DILLON</t>
  </si>
  <si>
    <t xml:space="preserve">Compensation des surcoûts de fret liés à l'ultra-périphérie pour l'année 2016 de la société DISTILLERIE DILLON </t>
  </si>
  <si>
    <t>Compensation des surcoûts de fret liés à l'ultra-périphérie pour l'année  2017 de la société DISTILLERIE DILLON SAS</t>
  </si>
  <si>
    <t xml:space="preserve">COMPENSATION DES SURCOUTS DE FRET LIES A L'ULTRA-PERIPHERIE POUR L'ANNEE 2018 DE LA SOCIETE DISTILLERIE DILLON </t>
  </si>
  <si>
    <t>Modernisation de la ligne d'embouteillage du site Fort de France, construction d'un nouveau chai sur le site de Saint Pierre et rénovation de la boutique DEPAZ</t>
  </si>
  <si>
    <t>Compensation des surcoûts de fret liés à l'ulra-périphérie pour la période 2014-2015 de la société DISTILLERIE DU SIMON</t>
  </si>
  <si>
    <t>Compensation des surcoûts de fret liés à l'ultra-péripherie pour l'année 2016 de la société DISTILLERIE DU SIMON</t>
  </si>
  <si>
    <t>AIDE AU FRET 2018 POUR L'EXPORT DE PRODUITS FINIS DE LA SOCIETE DISTILLERIE DU SIMON SAS</t>
  </si>
  <si>
    <t>Construction d'un show-room, réaménagement des bureaux de la Distillerie la Favorite et acquisition de matériel informatique</t>
  </si>
  <si>
    <t>Compensation des surcoût de fret liés à l'ultra-périphérie pour la période 2014-2015 de la société DISTILLERIE LA FAVORITE</t>
  </si>
  <si>
    <t>Compensation des surcoûts de fret liés à l'ultra-péripherie pour l'année 2016 de la société DISTILLERIE LA FAVORITE</t>
  </si>
  <si>
    <t>Aide au fret de matières premières pour l'année 2017</t>
  </si>
  <si>
    <t>COMPENSATION DES SURCOÛTS DE FRET POUR L'ANNÉE 2018 DE LA SARL DISTILLERIE LA FAVORITE</t>
  </si>
  <si>
    <t>Compensation des surcoûts de fret pour l'année 2019 de la société Distillerie La Favorite</t>
  </si>
  <si>
    <t>Compensation des surcoûts de fret liés à l'ultra-périphérie pour la période 2014-2020 de la Société DISTILLERIES AGRICOLES DE SAINTE LUCE</t>
  </si>
  <si>
    <t>Construction d'une nouvelle boulangerie-pâtisserie au bourg du Lorrain</t>
  </si>
  <si>
    <t>Aménagement d'une boulangerie-pâtisserie</t>
  </si>
  <si>
    <t>CRÉATION D'UNE BOULANGERIE - PÂTISSERIE</t>
  </si>
  <si>
    <t>Transport de déchets dangereux - Aide au fret pour expédition vers les centres européens de traitement/valorisation pour les années 2016 et 2017</t>
  </si>
  <si>
    <t>TRANSPORT DE DECHETS DANGEREUX - AIDE AU FRET POUR L'EXPEDITION VERS LES CENTRES EUROPEENS DE TRAITEMENT/VALORISATION POUR L'ANNEE 2018 DE LA SOCIETE ECOMPAGNIE</t>
  </si>
  <si>
    <t>Création d'une auberge</t>
  </si>
  <si>
    <t>Compenser les surcoûts liés à l'ultrapériphicité et autres handicaps structurels pour l'année 2016</t>
  </si>
  <si>
    <t>Compensation des surcoûts de fret liés à l'ultra-périphérie pour l'année 2018 de la société EARL DOMAINES THIEUBERT</t>
  </si>
  <si>
    <t>CESI Martinique</t>
  </si>
  <si>
    <t>Chef de projet en marketing Internet et conception de site</t>
  </si>
  <si>
    <t>Chef de projet en Marketing Internet et Conception de Site 2</t>
  </si>
  <si>
    <t>Aménagement de nouveaux locaux avec renouvellement matériels</t>
  </si>
  <si>
    <t>LE VERGER DE CEDALISE</t>
  </si>
  <si>
    <t>AIDE AU FRET DE MATIERES PREMIERES</t>
  </si>
  <si>
    <t>Construction d'un bâtiment comprenant 2 F2 avec un espace de restauration et une piscine dans le cadre d'un projet d'agritourisme</t>
  </si>
  <si>
    <t>CREATION D'UN HOTEL CLASSE 5* « HOTEL LE 3 RIVIERES »</t>
  </si>
  <si>
    <t>ACQUISITION INFRASTRUCTURE SERVEUR</t>
  </si>
  <si>
    <t>Compensation des surcoûts de fret liés à l'ultra-périphérie de la société FA MEDIA MARTINIQUE pour l'année 2017.</t>
  </si>
  <si>
    <t>Compensation des surcoûts de fret liés à l'ultra-périphérie de la société FA MEDIA MARTINIQUE pour l'année 2018</t>
  </si>
  <si>
    <t>Compenser les surcoûts liés à l'ultrapériphicité et autres handicaps structurels 2016</t>
  </si>
  <si>
    <t>Aide au fret pour l'année 2017.</t>
  </si>
  <si>
    <t>AIDE AU FRET POUR L'ANNEE 2018 DE LA SOCIETE FABRICOM STORES</t>
  </si>
  <si>
    <t>Centre de développement industriel pour la Valorisation de la Fibre de bananier</t>
  </si>
  <si>
    <t>Transformation digitale du Groupe FILA</t>
  </si>
  <si>
    <t>Rénovation du catamaran DIAMOND ROCK exploité à l'Hôtel Carayou</t>
  </si>
  <si>
    <t>Refonte du système d'informations de FLET SARL</t>
  </si>
  <si>
    <t>Compensation des surcoûts de fret liés à l'ulra-périphérie pour la période 2014-2015 de la société GALION</t>
  </si>
  <si>
    <t>Création d'un restaurant bar lounge de cuisine traditionnelle indienne</t>
  </si>
  <si>
    <t>Compensation des surcoûts de fret pour l'export de déchets dangereux sur l'année 2018 de la SAS GAZDOM</t>
  </si>
  <si>
    <t>COMPENSATION DES SURCOUTS DE FRET POUR L'IMPORT DE MATIERES PREMIERES SUR L'ANNEE 2018 DE LA SAS GAZDOM</t>
  </si>
  <si>
    <t>Extension de la plateforme d'Imagerie Médicale Antilles - Guyane (IMAG) en Martinique</t>
  </si>
  <si>
    <t>Compensation des surcoût de fret liés à l'ultra-périphérie pour la période 2014-2015 de la société GENI.D</t>
  </si>
  <si>
    <t>Chargé de mission ITI au GIPII FDF 2020</t>
  </si>
  <si>
    <t>ETUDE REFERENTIEL QUALITE ARCHITECTURALE, URBAINE ET PAYSAGERE</t>
  </si>
  <si>
    <t>Extension de la pointe des grives – Quai principal</t>
  </si>
  <si>
    <t>Aide à la création restaurant concept et innovation</t>
  </si>
  <si>
    <t>Construction d'un chai de vieillissement, aménagement d'un espace de stockage de bouteilles et acquisitions de fûts de chêne neufs</t>
  </si>
  <si>
    <t>Compensation des surcoûts de fret liés à l'ulra-périphérie pour la période 2014-2015 de la société H.S.E.</t>
  </si>
  <si>
    <t>HABITATION SAINT ETIENNE SAS H.S.E</t>
  </si>
  <si>
    <t>AIDE AU FRET 2018 DE LA SOCIETE HSE SAS</t>
  </si>
  <si>
    <t>Aide au fret 2019, approvisionnement en import de matières premières et export de produits finis</t>
  </si>
  <si>
    <t>Redimensionnement de l'outil de production de la distillerie JM par l'acquisition d'une chaudière et autres équipements industriels</t>
  </si>
  <si>
    <t>Amélioration qualitative des services d'un hôtel</t>
  </si>
  <si>
    <t>Projet CHLOANT : Recherche des voies de contamination des écosystèmes marins côtiers de la Martinique par la chlordécone.</t>
  </si>
  <si>
    <t>Compensation des surcoûts de fret liés à l'ultra-périphérie pour la période 2014-2015 de la société IMPRIMERIE ANTILLAISE</t>
  </si>
  <si>
    <t>Compensation des surcoûts de fret liés à l'ultra-péripherie pour l'année 2016 de la société IMPRIMERIE ANTILLAISE</t>
  </si>
  <si>
    <t xml:space="preserve">Compensation des surcoûts de fret liés à l'ultra-périphérie pour la période 2017 de IMPRIMERIE ANTILLAISE </t>
  </si>
  <si>
    <t xml:space="preserve">COMPENSATION DES SURCOUTS DE FRET LIES A L'ULTRA-PERIPHERIE POUR LA PERIODE 2018 DE LA SOCIETE IMPRIMERIE ANTILLAISE </t>
  </si>
  <si>
    <t>Favoriser la pérennité des entreprises accompagnées grâce à un accompagnement individualisé</t>
  </si>
  <si>
    <t>Développement des compétences et formations des chefs d'entreprises accompagnés</t>
  </si>
  <si>
    <t>Rénovation d'un ensemble de meublés de tourisme</t>
  </si>
  <si>
    <t>Programmes d'incubation Créateurs d'entreprises sociales et associations et promotion de l'entrepreunariat social auprès de jeunes - 2018</t>
  </si>
  <si>
    <t>Programme d'incubation créateurs d'entreprises sociales et associations et Actions de promotion de l'entrepreuneuriat social auprès des jeunes 2019-2020</t>
  </si>
  <si>
    <t>Finalisation du produit SIEM avant sa phase d'internationnalisation</t>
  </si>
  <si>
    <t>MODERNISATION D'UNE BOULANGERIE ET PÂTISSERIE (LA FEE SYLDA CLUNY)</t>
  </si>
  <si>
    <t>Compensation des surcoûts de fret liés à l'ultra-périphérie pour la période 2014-2015 de la société La Ferme de Augrain</t>
  </si>
  <si>
    <t>Compensation des surcoûts liés à l'ultra-périphérie pour la période 2016 de la société LA FERME DE AUGRAIN</t>
  </si>
  <si>
    <t>Compensation des surcoûts de fret liés à l'ultra-périphérie pour l'année  2017 de la société FERME DE AUGRAIN</t>
  </si>
  <si>
    <t xml:space="preserve">COMPENSATION DES SURCOÛTS DE FRET LIÉS A L'ULTRA-PÉRIPHÉRIE POUR L'ANNÉE 2018 DE LA SOCIÉTÉ FERME DE AUGRAIN </t>
  </si>
  <si>
    <t>Transport de déchets dangereux - Aide au fret pour les années 2016 et 2017.</t>
  </si>
  <si>
    <t>PROJET D'EXTENSION DE LA SUITE VILLA</t>
  </si>
  <si>
    <t xml:space="preserve">Agencement d'un logement touristique </t>
  </si>
  <si>
    <t>Programme autoconsommation LEADER ENR</t>
  </si>
  <si>
    <t xml:space="preserve">RENOVATION DURESTAURANT CHEZ TITINE, suite à la création d'une nouvelle société les 3 C par les 3 petits enfants de TITINE </t>
  </si>
  <si>
    <t>Rénovation de trois meublés de tourisme</t>
  </si>
  <si>
    <t>Construction d'une nouvelle unité industrielle</t>
  </si>
  <si>
    <t>Compensation des surcoûts de fret liés à l'ultra périphérie pour la période 2014-2015 de la société LES HERITIERS H. CLEMENT</t>
  </si>
  <si>
    <t>Aide au fret de matières premières et export de produits finis</t>
  </si>
  <si>
    <t>Compensation des surcoûts de fret liés à l'ultra-périphérie pour l'année  2017 de la société LES HERITIERS H. CLEMENT</t>
  </si>
  <si>
    <t>COMPENSATION DES SURCOUTS DE FRET LIES A L'ULTRAPERIPHERIE POUR L'ANNEE 2018 DE LA SOCIETE LES HERITIERS H.CLEMENT</t>
  </si>
  <si>
    <t>COMPENSATION DES SURCOUTS DE FRET LIES A L'ULTRA-PERIPHERIE POUR L'ANNEE 2019 DE LA SOCIETE LES HERITIERS H. CLEMENT</t>
  </si>
  <si>
    <t>Réalisation d'un meublé de tourisme haut de gamme dans la commune de Saint Pierre</t>
  </si>
  <si>
    <t>Transformation de l'Habitation du Limbé en deux meublés de tourisme visant un classement en 5 étoiles</t>
  </si>
  <si>
    <t>Mise en exploitation du nouvel hôtel "Diamant les Bains" rénové et repositionné commercialement.</t>
  </si>
  <si>
    <t>Compensation des surcoûts de fret liés à kl'ultra-périphérie pour l'année 2016 de la société L'ODYSEE DU QUARTZ</t>
  </si>
  <si>
    <t>Madiana modernisation énergétique</t>
  </si>
  <si>
    <t>Mise en place d'une infrastructure WIFI au Centre Ville de Fort de France</t>
  </si>
  <si>
    <t>PROJET PHOTOVOLTAÏQUE EN AUTOCONSOMMATION : RÉALISATION DE DEUX STATIONS DE RECHARGE DECARBONNEES POUR VÉHICULES ÉLECTRIQUES</t>
  </si>
  <si>
    <t>Travaux de restauration de la cathédrale Saint Louis-Phase 3- Tranche conditionnelle 2-Phase 1-2-3</t>
  </si>
  <si>
    <t>Aménagement d'un laboratoire agro-alimentaire et acquisition de matériels de livraison vente</t>
  </si>
  <si>
    <t xml:space="preserve">Mise en place d'une plateforme numérique de valorisation, commercialisation et livraison à domicile de produits locaux </t>
  </si>
  <si>
    <t>Compensation des surcoûts de fret liés à l'ultra-périphérie pour la période 2014-2015 de la société MARTINIQUE AVICULTURE</t>
  </si>
  <si>
    <t>Compensation des surcoûts de fret liés à l'ultra-périphérie pour la période 2016 de la société MARTINIQUE AVICULTURE</t>
  </si>
  <si>
    <t>Compensation des surcoûts de fret liés à l'ultra-périphérie pour la période 2017 de la SAS MARTINIQUE AVICULTURE</t>
  </si>
  <si>
    <t>COMPENSATION DES SURCOÛTS DE FRET LIÉS A L'ULTRA-PÉRIPHÉRIE POUR L'ANNÉE 2018 DE LA SOCIÉTÉ MARTINIQUE AVICULTURE</t>
  </si>
  <si>
    <t>Le Salon de l'Entreprise 2017</t>
  </si>
  <si>
    <t>Compensation des surcoûts de fret liés à l'ultra-périphérie pour la période 2014-2015 de la société Matbois</t>
  </si>
  <si>
    <t>Compensation des surcoûts de fret liés à l'ultra-périphérie pour l'année 2016 de la société MATBOIS</t>
  </si>
  <si>
    <t>Compensation des surcoûts de fret liés à l'ultra-périphérie pour l'année  2017 de la société MATBOIS</t>
  </si>
  <si>
    <t>COMPENSATION DES SURCOÛTS DE FRET LIÉS A L'ULTRA-PÉRIPHÉRIE POUR L'ANNÉE 2018 DE LA SOCIÉTÉ MATBOIS</t>
  </si>
  <si>
    <t>COMPENSATION DES SURCOÛTS DE FRET LIES A L'ULTRA PÉRIPHÉRIE POUR L'ANNÉE 2018 DE LA SOCIÉTÉ MPM</t>
  </si>
  <si>
    <t>Compensation des surcoûts de fret liés à l'ultra périphérie pour la période 2014-2015 de la société MAVM SN</t>
  </si>
  <si>
    <t>Compensation des surcoûts de fret liés à l'ultra-péripherie pour l'année 2016 de la société MAVM SN</t>
  </si>
  <si>
    <t>Compensation des surcoûts de fret liés à l'ultra-périphérie pour la période 2017 de la société MAVM SN</t>
  </si>
  <si>
    <t>COMPENSATION DES SURCOÛTS DE FRET LIÉS A L'ULTRA-PÉRIPHÉRIE POUR L'ANNÉE 2018 DE LA SOCIÉTÉ MAVM SN</t>
  </si>
  <si>
    <t xml:space="preserve">De l'initiation à la  consolidation des Techniques de vannerie vers la professionnalisation dans ce secteur </t>
  </si>
  <si>
    <t>DE L'INITIATION A LA CONSOLIDATION DES TECHNIQUES DE VANNERIE VERS LA PROFESSIONNALISATION DANS LE SECTEUR DU SUD</t>
  </si>
  <si>
    <t>Licence professionnelle contrôle de gestion</t>
  </si>
  <si>
    <t>Défis Emergence 972</t>
  </si>
  <si>
    <t>KRE'ACTIVE</t>
  </si>
  <si>
    <t>Améliorer l'emploi par la création d'entreprise pérennes en accompagnant une trentaine de jeunes du Nord de la Martinique.</t>
  </si>
  <si>
    <t>Modernisation de l'outil industriel et diversification de la production par l'utilisation de matières recyclées constituantes de l'économie</t>
  </si>
  <si>
    <t>AIDE AUX SURCOUTS</t>
  </si>
  <si>
    <t>Compensation des surcoûts de fret liés à l'ultra-périphérie pour l'année 2016-2017 de la société M.P.M.</t>
  </si>
  <si>
    <t>Campagne d'inventaire de la faune et de la flore marines côtières de Martinique</t>
  </si>
  <si>
    <t>Création du magasin primeur "Nicolas et Associés" avec le but de la commercialisation de fruits et légumes, de fleurs, de plantes, et de matériels agricoles</t>
  </si>
  <si>
    <t xml:space="preserve">Modernisation de l'outil de Production </t>
  </si>
  <si>
    <t xml:space="preserve">Construction d'un atelier de menuiserie en Aluminium et extension de l'atelier en PVC </t>
  </si>
  <si>
    <t>Compensation des surcoûts de fret liés à l'ultra-périphérie pour la période 2016 de la société NOUVELLE SOCIETE SAGIP MARTINIQUE</t>
  </si>
  <si>
    <t>Compensation des surcoûts de fret liés à l'ultra-périphéricité pour la période de 2017 de : NOUVELLES SOCIETES SAGIP MARTINIQUE</t>
  </si>
  <si>
    <t>COMPENSATION DES SURCOUTS DE FRET LIES A L'ULTRA-PERIPHERIE POUR LA PERIODE DE 2018 DE LA SOCIETE SAGIP MARTINIQUE</t>
  </si>
  <si>
    <t>Réalisation d'une boulangerie, pâtisserie, traiteur, sandwicherie, café</t>
  </si>
  <si>
    <t>RENOUVELLEMENT DU RÉSEAU DE DISTRIBUTION D'EAU POTABLE DU QUARTIER RIVIÈRE L'OR ET ALIMENTATION A PARTIR DU RÉSERVOIR DE RODATE</t>
  </si>
  <si>
    <t>Construction des ouvrages d'infrastructure d'assainissement permettant d'assurer le transfert des effluents de la station d'épuration d'Acajou vers la station d'épuration de Gaigneron</t>
  </si>
  <si>
    <t>Accueil touristique autour de l'arrivée de la course transatlantique Mini Transat au Marin</t>
  </si>
  <si>
    <t>FORMATION «MANAGER ET CONSULTANT»</t>
  </si>
  <si>
    <t>CRÉATION D'UNE MICRO-BRASSERIE</t>
  </si>
  <si>
    <t>Extension de l'outil de production</t>
  </si>
  <si>
    <t>Aménagement d'un restaurant à thème</t>
  </si>
  <si>
    <t>Compensation des surcoût de fret liés à l'ultra-périphérie pour la période 2014-2015 de la société PIVETEAU BOIS</t>
  </si>
  <si>
    <t>Compensation des surcoûts de fret liés à l'ultra-péripherie pour l'année 2016 de la société PIVETEAU BOIS</t>
  </si>
  <si>
    <t xml:space="preserve">Etude des bio déchets de l'industrie agroalimentaire - Biodech'IAA </t>
  </si>
  <si>
    <t xml:space="preserve">Nouveaux ingrédients de Martinique : Etude de faisabilité pour du développement d'ingrédients à base d'éco extraits de plantes issues de la pharmacopée N'FOOD-Ing-Mq  </t>
  </si>
  <si>
    <t xml:space="preserve">Transition Nutritionnelle aux Antilles Françaises : Interactions entre offre alimentaire, préférences sensorielles et choix de la population-NUTWIND  </t>
  </si>
  <si>
    <t>Stimulation de l'innovation des TPE/PME du secteur agroalimentaire - STIMUL'Inov</t>
  </si>
  <si>
    <t>Construction d'un immeuble de dépôts et bureaux - Acquisition de matériels de transports et manutentions</t>
  </si>
  <si>
    <t>Compensation des surcoûts de fret liés à l'ultra-périphérie pour la période 2014-2015 de la société PPG MARTINIQUE</t>
  </si>
  <si>
    <t>Compensation des surcouts de frets liés à l'ultrapériphérie pour la période 2014-2020 -PPG MARTINIQUE</t>
  </si>
  <si>
    <t>Compensation des surcoûts de fret liés à l'ultra-périphérie pour l'année 2017 de la SAS PPG MARTINIQUE</t>
  </si>
  <si>
    <t>ACQUISITION ET INSTALLATION D'UNE MACHINE A FABRICATION DE PARPAINGS VISANT AU DEVELOPPEMENT DE L'ACTIVITE</t>
  </si>
  <si>
    <t>Compensation des surcoûts de fret liés à l'ulra-périphérie pour la période 2014-2015 de la société PRINTECH</t>
  </si>
  <si>
    <t>Compensation des surcoûts de fret liés à l'ulra-périphérie pour la période 2014-2015 de la société PROCAP</t>
  </si>
  <si>
    <t>Compensation des surcoûts de fret liés à l'ultra-péripherie pour l'année 2016 de la société PROCAP</t>
  </si>
  <si>
    <t>Compensation des surcoûts de fret liés à l'ultra-périphérie pour l'année 2017 de la société PROCAP</t>
  </si>
  <si>
    <t>COMPENSATION DES SURCOUTS DE FRET LIES A L'ULTRA-PERIPHERIE PERIODE DU 1ER JANVIER AU 31 DECEMBRE 2018 DE LA SOCIETE PROCAP.</t>
  </si>
  <si>
    <t>Aide au fret 204-2015 approvisionnement en produits chimiques, plastiques, bobine de papier, ...</t>
  </si>
  <si>
    <t>Compensation des surcoûts de fret liés à l'ultra-péripherie pour l'année 2016 de la société PROCHIMIE INDUSTRIE</t>
  </si>
  <si>
    <t>Compensation des surcoûts de fret liés à l'ultra-périphérie pour l'année 2017 de la société PROCHIMIE INSDUSTRIE</t>
  </si>
  <si>
    <t>COMPENSATION DES SURCOUTS DE FRET POUR L'ANNEE 2018 DE LA SAS PROCHIMIE INDUSTRIE.</t>
  </si>
  <si>
    <t>COMPENSATION DES SURCOUTS DE FRET POUR L'ANNEE 2019 DE LA SAS PROCHIMIE INDUSTRIE</t>
  </si>
  <si>
    <t>Consolidation informatique  de la plate forme de PROSERV</t>
  </si>
  <si>
    <t xml:space="preserve">Creation d'un centre de loisirs et d'un restaurant </t>
  </si>
  <si>
    <t>Aménagement d'un local professionnel et acquisition de matériel</t>
  </si>
  <si>
    <t>Accompagnement des porteurs de projet d'entreprise en création, développement ou reprise d'activité.</t>
  </si>
  <si>
    <t>Aide au fret de matières premières et export de produits finis.</t>
  </si>
  <si>
    <t>COMPENSATION DES SURCOUTS DE FRET POUR L'ANNEE 2018 DE LA SARL REX</t>
  </si>
  <si>
    <t>Augmentation de la capacité de mise en vieillissement des rhums</t>
  </si>
  <si>
    <t>Aménagement touristique du site LASSALLE</t>
  </si>
  <si>
    <t>Compensation des surcoûts de fret liés à l'ultra-péripherie pour l'année 2016 de la société RHUMS MARTINIQUAIS SAINT JAMES</t>
  </si>
  <si>
    <t>Compensation des surcoûts liés à l'ultra-périphérie pour l'année 2017 de la société RHUMS MARTINIQUAIS SAINT JAMES</t>
  </si>
  <si>
    <t xml:space="preserve">COMPENSATION DES SURCOUTS DE FRET LIES A L'ULTRA-PERIPHERIE POUR L'ANNEE 2018 DE LA SOCIETE RHUM MARTINIQUAIS SAINT-JAMES </t>
  </si>
  <si>
    <t>Compensation des surcoûts de fret liés à l'ultra-périphérie pour la période 2014-2015 de la société RHUMS MARTINIQUAIS SAINT-JAMES</t>
  </si>
  <si>
    <t>Construction de bâtiments destinés à l'hébergement, l'instruction générale, la gestion et l'encadrement de 400 stagiaires des 2 ème et 3 ème compagnie de formation professionnelle du RSMA-M</t>
  </si>
  <si>
    <t>Construction d'un centre de formation professionnelle accueillant 110 stagiaires</t>
  </si>
  <si>
    <t>Construction d'un terrain multisports</t>
  </si>
  <si>
    <t>Acquisition d'un process de revalorisation de la matière première sur chantier - DEVAREM 50</t>
  </si>
  <si>
    <t>Acquisition d'un système d'information adapté aux métiers et à l'évolution de la SAS PROCHIMIE INDUSTRIE</t>
  </si>
  <si>
    <t>Acquisition et déploiement d'un nouveau système d'information et de gestion (VEGA LOCPRO)</t>
  </si>
  <si>
    <t>EHPAD "HABITATION FANTAISIE" SAINT JOSEPH</t>
  </si>
  <si>
    <t>Aménagement d'un espace de proximité ludique, culturel et sportif polyvalent au Lotissement Bagatelle</t>
  </si>
  <si>
    <t>Compensation des surcoûts de fret liés à l'ultra-périphérie pour la période 2016 et 2017 de la société SACHERIE CLERY</t>
  </si>
  <si>
    <t>Compensation les surcoûts liés à l'ultra-périphérie et aux handicaps structurels pour l'année 2018 de la société SACHERIE CLERY S.A</t>
  </si>
  <si>
    <t>AIDE AU FRET 2018 DE LA SOCIETE SAEM PSRM LE GALION</t>
  </si>
  <si>
    <t>Aide au fret de matière premières et export de produits finis 2016-2017</t>
  </si>
  <si>
    <t>Compensation des surcouts de fret liés à l'ultra périphérie pour la période 2014-2020 de la société SAGIP MARTINIQUE</t>
  </si>
  <si>
    <t>CRÉATION D'UN RESTAURANT BIO</t>
  </si>
  <si>
    <t>Modernisation et extension des installations et des infrastructures de l'Aéroport Martinique Aimé Césaire</t>
  </si>
  <si>
    <t>Acquisition de machines permettant la fabrication et l'assemblage de profilés et accessoires pour volets roulants. Acquisition de machines plus performantes pour la fabrication d'accessoires de rideaux métalliques</t>
  </si>
  <si>
    <t>Compensation des surcoût de fret liés à l'ultra-périphérie pour la période 2014-2015 de la société SAMAP</t>
  </si>
  <si>
    <t>Compensation des surcoûts de fret liés à l'ultra-péripherie pour l'année 2016 de la société SAMAP INDUSTRIES</t>
  </si>
  <si>
    <t>Aide au fret de matières premières pour l'année 2018 de la société SARL SAMAP</t>
  </si>
  <si>
    <t>Compensation des surcoûts de fret pour l'année 2018 de la SARL SAMIR INDUSTRIE.</t>
  </si>
  <si>
    <t>COMPENSATION DES SURCOUTS DE FRET LIES A L'ULTRA-PERIPHERIE POUR L'ANNEE 2019 DE LA SARL SAMIR INDUSTRIE</t>
  </si>
  <si>
    <t>Compensation des surcoûts de fret liés à l'ulra-périphérie pour la période 2014-2015 de la société SAPEB</t>
  </si>
  <si>
    <t>Compensation des surcoûts de fret liés à l'ultra-périphérie pour l'année 2017 de la SAS SAPEB</t>
  </si>
  <si>
    <t>COMPENSATION DES SURCOUTS DE FRET LIES A L'ULTRA PERIPHERIE POUR L'ANNEE 2018 DE LA SOCIETE SAPEB</t>
  </si>
  <si>
    <t>Reconfiguration du processus industriel de l'unité de production de la SAPY.</t>
  </si>
  <si>
    <t>Aide au fret 2016 - Approvisionnement en arômes, films, étiquettes etc...</t>
  </si>
  <si>
    <t>INNOVATION DES ENTREPRISES DE MARTINIQUE II (IDEM II)</t>
  </si>
  <si>
    <t>Acquisition de machines de production destinées à la fabrication de jus de fruit</t>
  </si>
  <si>
    <t>Compensation des surcoûts de fret liés à l'ultra-périphérie pour l'année 2016 et 2017 de la société Belles Menuiseries</t>
  </si>
  <si>
    <t xml:space="preserve">Compensation des surcoûts de fret liés à l'ultra-périphérie pour l'année 2018 de la société BELLES MENUISERIES </t>
  </si>
  <si>
    <t>Extension de la blanchisserie industrielle LOCAVET dans le cadre de son déménagement de la zone de CHOCO Saint-Joseph (construction et extension)</t>
  </si>
  <si>
    <t>CRÉATION D'UN CENTRE DE LOISIRS D'ESCALADE</t>
  </si>
  <si>
    <t>aide au fret de matières premières et export produits finis</t>
  </si>
  <si>
    <t>Compenser les surcoûts liés à l'ultra-périphéricité et handicaps structurels pour la période 2016-2017</t>
  </si>
  <si>
    <t>Compensation des surcoûts liés  l'ultrapériphicité pour l'année 2018 de la société HEXIS FWI</t>
  </si>
  <si>
    <t>Création d'un restaurant à Balata</t>
  </si>
  <si>
    <t>Réalisation d'un meublé de tourisme haut de gamme au Lorrain</t>
  </si>
  <si>
    <t>Réalisation d'un centre de loisir pluridisciplinaire. Création d'un Bowling, d'un espace restauration et réaménagement du centre de jeu LASER WEST.</t>
  </si>
  <si>
    <t>RENOVATION DE LA RESIDENCE HOTELIERE DU COURBARIL VILLAGE</t>
  </si>
  <si>
    <t>Acquisition d'un matériel de décapage et décontamination avec aspiration à la source</t>
  </si>
  <si>
    <t>Transport de déchets dangereux produits par la dépose d'amiante</t>
  </si>
  <si>
    <t>Transport de déchets dangereuxproduits par la dépose d'amiante pour les années 2016 et 2017</t>
  </si>
  <si>
    <t>Transports de déchets dangereux produits par la dépose d'amiante pour l'année 2018 DE LA SOCIETE MULTI BATIMENT ENVIRONNEMENT</t>
  </si>
  <si>
    <t>Acquisition d'un evaporateur-sécheur et augmentation des capacités de production de la Sarl SM Laquage pour les années 2016 et 2017</t>
  </si>
  <si>
    <t>Agencement d'un restaurant touristique et acquisition de matériels</t>
  </si>
  <si>
    <t>Compensation des surcoûts de fret liés à l'ultra périphérie pour la période 2014-2015 de la société ABADIE</t>
  </si>
  <si>
    <t>Compensation des surcoûts de fret liés à l'ultra-périphérie pour la période 2016 de la société ABADIE</t>
  </si>
  <si>
    <t>Compensation des surcoûts de fret liés à l'ultra-périphérie pour la période 2017 de la société ABADIE</t>
  </si>
  <si>
    <t>COMPENSATION DES SURCOUTS DE FRET LIES A L'ULTRA-PERIPHERIE POUR LA PERIODE 2018 DE LA SOCIETE ABADIE</t>
  </si>
  <si>
    <t>Compensation des surcoûts de fret liés à l'ultra-périphérie pour la période 2014-2015 de la société ARMATURES DES ANTILLES (ADA)</t>
  </si>
  <si>
    <t>Compensation des surcoûts de fret liés à l'ultra-périphérie pour la période 2016 de la société ARMATURES DES ANTILLES</t>
  </si>
  <si>
    <t>Compensation des surcoûts de fret liés à l'ultra-périphérie pour la période 2017 de la société ARMATURES DES ANTILLES (ADA)</t>
  </si>
  <si>
    <t>COMPENSATION DES SURCOÛTS DE FRET LIÉS Á L'ULTRA-PÉRIPHÉRIE POUR L'ANNÉE 2018 DE LA SOCIÉTÉ ARMATURES DES ANTILLES</t>
  </si>
  <si>
    <t>Programme de modernisation de l'outil de production, des surfaces commerciales et des bureaux de la société BBS</t>
  </si>
  <si>
    <t>Modernisation des sites touristiques de la société BBS : Domaine La Mauny et Plantation TROIS RIVIERES</t>
  </si>
  <si>
    <t>Compensation des surcoûts de fret liés à l'ultra-péripherie pour l'année 2016 de la société BELLONNIE ET BOURDILLON SUCCESSEURS</t>
  </si>
  <si>
    <t>Compensation des surcoûts de fret liés à l'ultra-périphérie pour la période 2017 BELLONNIE ET BOURDILLON SUCCESSEURS</t>
  </si>
  <si>
    <t xml:space="preserve">Compensation des surcoûts de fret liés à l'ultra-périphérie pour l'année 2018 de la société BELLONIE ET BOURDILLON SUCCESSEURS </t>
  </si>
  <si>
    <t>Programme de modernisation de l'outil de production et des surfaces commerciales de la société MNA</t>
  </si>
  <si>
    <t>Compensation des surcoûts de fret liés à l'ultra-périphérie pour la période 2014-2015 de la Société MARTINIQUE NUTRITION ANIMALE</t>
  </si>
  <si>
    <t>Compensation des surcoûts de fret liés à l'ultra-périphérie pour la période 2017 de la société MARTINIQUE NUTRITION ANIMALE</t>
  </si>
  <si>
    <t>COMPENSATION DES SURCOUTS DE FRET LIES A L'ULTRA-PERIPHERIE POUR L'ANNEE 2018 DE LA SOCIETE MARTINIQUE NUTRITION ANIMALE.</t>
  </si>
  <si>
    <t>Création de meubles de tourisme</t>
  </si>
  <si>
    <t>AMENAGEMENT D'UNE STRUCTURE D'HEBERGEMENT TOURISTIQUE</t>
  </si>
  <si>
    <t>Création d'une plateforme logistique à la zone de Genipa Ducos, en déménagement l'actuel site de la zone Manhity</t>
  </si>
  <si>
    <t>CRÉATION DE MEUBLES DE TOURISME</t>
  </si>
  <si>
    <t>Compensation des surcoûts de fret liés à l'ulra-périphérie pour la période 2014-2015 de la société SASU GLM USINE</t>
  </si>
  <si>
    <t>CRÉATION D'UN RESTAURANT DE TYPE BRASSERIE DANS LA ZONE FRANCHE DE DILLON</t>
  </si>
  <si>
    <t>Compensation des surcoûts de fret liés à l'ultra-périphérie pour la période 2014-2015 de la société SCIC ENVIRONNEMENT</t>
  </si>
  <si>
    <t>Compensation des surcoûts de fret liés à l'ultra-périphérie pour la période 2017 SCIC ENVIRONNEMENT</t>
  </si>
  <si>
    <t xml:space="preserve"> COMPENSATION DES SURCOÛTS DE FRET LIÉS A L'ULTRA-PÉRIPHÉRIE POUR L'ANNÉE 2018 DE LA SOCIÉTÉ SCIC ENVIRONNEMENT </t>
  </si>
  <si>
    <t>Compensation des surcoûts de fret liés à l'ulra-périphérie pour la période 2014-2015 de la société SCIC MARTINIQUE</t>
  </si>
  <si>
    <t>Compensation des surcoûts de fret liés à l'ultra-périphérie pour l'année 2016 de la société SCIC MARTINIQUE</t>
  </si>
  <si>
    <t>Compensation des surcoûts liés à l'ultra-périphérie pour l'année 2017 de la société SCIC MARTINIQUE</t>
  </si>
  <si>
    <t xml:space="preserve"> COMPENSATION DES SURCOUTS DE FRET LIES A L'ULTRA PERIPHERIE POUR L'ANNEE 2018 DE LA SOCIETE SCIC MARTINIQUE </t>
  </si>
  <si>
    <t>Compensation des surcoûts de fret liés à l'ultra-périphérie pour l'année 2019 de la société SCIC MARTINIQUE</t>
  </si>
  <si>
    <t>Acquisition d'un nouveau système d'information dématérialisé et interconnecté permettant le traitement de l'Alerte dans son ensemble</t>
  </si>
  <si>
    <t>Modernisation de l'outil industriel et accroissement de la capacité de production</t>
  </si>
  <si>
    <t>Compensation des surcoûts de fret lies a l'ultra périphérie pour l'année 2018 Société Embouteillage Eau Minéral Didier ( SEEMD)</t>
  </si>
  <si>
    <t>TRANSFORMATION DES CO-PRODUITS DE LA FILIERE BANANE EN INGREDIENTS COSMETIQUES ET NUTRITIONNELS : DEVELOPPEMENT INGREDIENTS/PRODUITS FINIS, ESSAI PILOTE ET DIMENSIONNEMENT D'UN SITE</t>
  </si>
  <si>
    <t>Compensation des surcoûts de fret liés à l'ultra-péripherie pour l'année 2016 de la société SIAPOC</t>
  </si>
  <si>
    <t>Compenser les surcoûts liés à l'ultrapériphéricité et aux autres handicaps structurels - Transport de déchets / Export de matières premières secondaires issues des déchets POUR LES ANNEES 2014 ET 2015</t>
  </si>
  <si>
    <t>« Compenser les surcoûts liés à l'ultrapériphéricité et aux autres handicaps structurels - Transport de déchets / Export de matières premières secondaires issues des déchets POUR L' ANNEE 2016</t>
  </si>
  <si>
    <t>Compenser les surcoûts liés à l'ultrapériphéricité et aux autres handicaps structurels - Aide au fret de matières premières et export de produits finis pour l'année 2017.</t>
  </si>
  <si>
    <t>Transport de dechets et export de matieres premieres secondaires issues des dechets pour la période 2017.</t>
  </si>
  <si>
    <t>Aide au fret de matières premières et export de produits finis pour l'année 2018.</t>
  </si>
  <si>
    <t>Aide au fret des déchets 2018.</t>
  </si>
  <si>
    <t>Compensation des surcoûts de fret liés à l'ultra-périphérie pour la période 2016-2017 de la société SIDREP</t>
  </si>
  <si>
    <t>COMPENSATION DES SURCOUTS DE FRET LIES A L'ULTRA PERIPHERIE POUR L'ANNEE 2018 DE LA SOCIETE SIDREP</t>
  </si>
  <si>
    <t>PROJET DE MODERNISATION DE L'UNITE INDUSTRIELLE DE SIMBI</t>
  </si>
  <si>
    <t>CONFORTEMENT PARASISMIQUE - "RÉSIDENCE PLACE D'ARMES"</t>
  </si>
  <si>
    <t>Compensation des surcoût liés à l'ultrapériphéricité et aux handicaps structurels</t>
  </si>
  <si>
    <t>Compensation des surcoûts liés à l'ultrapériphérie et aux handicaps structurels - Année 2017</t>
  </si>
  <si>
    <t xml:space="preserve">Compensation des surcoûts liés à l'ultra-périphérie et aux handicaps structurels 2018 de la société SNEMBG </t>
  </si>
  <si>
    <t>Compensation des surcoûts de fret liés à l'ultra-périphérie pour la période 2016 - 2017 de SNYL</t>
  </si>
  <si>
    <t>COMPENSATION DES SURCOÛTS DE FRET LIÉS A L'ULTRA-PÉRIPHÉRIE POUR L'ANNÉE 2018 DE LA SOCIÉTÉ  SNYL</t>
  </si>
  <si>
    <t>Compensation des surcoûts de fret liés à l'ultra périphérie pour la période 2017 de la société SOC HIGH TECH</t>
  </si>
  <si>
    <t>COMPENSATION DES SURCOUTS DE FRET LIES A L'ULTRA-PERIPHERIE POUR L'ANNEE 2018 DE LA SOCIETE SOC HIGH TECH</t>
  </si>
  <si>
    <t>Compensation des surcouts de fret liés à l'ultra périphérie pour la période 2014-2020 de la société SOCARA PRODUCTION</t>
  </si>
  <si>
    <t>Compensation des surcoûts de fret liés à l'ultra-périphérie pour l'année 2016 de la société SOCARA PRODUCTION</t>
  </si>
  <si>
    <t xml:space="preserve">Modernisation de l'outil de production </t>
  </si>
  <si>
    <t>Compensation des surcoût de fret liés à l'ultra-périphérie pour la période 2014-2015 de la société SOCARIZ</t>
  </si>
  <si>
    <t>Aide au fret 2016-2017</t>
  </si>
  <si>
    <t>Compensation des surcoûts de fret liés à l'ultra-périphérie pour 2018 de la société SOCARIZ</t>
  </si>
  <si>
    <t>Aide au fret années 2014 et 2015</t>
  </si>
  <si>
    <t>Compensation des surcoûts de fret liés à l'ultra-péripherie pour l'année 2016 de la société SOCASI</t>
  </si>
  <si>
    <t>Compensation des surcoûts de fret 2017.</t>
  </si>
  <si>
    <t xml:space="preserve">COMPENSATION DES SURCOUTS DE FRET 2018 DE LA SOCIETE SOCASI </t>
  </si>
  <si>
    <t>Traitement ex-sixtu des eaux contaminés par hydrocarbures pour l'année 2018 de la société la SARA</t>
  </si>
  <si>
    <t xml:space="preserve">Evolution des infrastructures de l'Hôtel Bambou </t>
  </si>
  <si>
    <t xml:space="preserve">Compensation des surcoûts de fret liés à l'ultra périphérie pour la période 2014-2015 de la société SOCACOM </t>
  </si>
  <si>
    <t>Compensation des surcoûts de fret liés à l'ultra-périphérie pour la période 2016 de la SOCIETE CARAIBE DE CONSTRUCTION MODULAIRE</t>
  </si>
  <si>
    <t>Compensation des surcoûts de fret liés à l'ultra-périphérie pour l'année  2017 de la société SOCACOM</t>
  </si>
  <si>
    <t>COMPENSATION DES SURCOUTS DE FRET LIES A L'ULTRA-PERIPHERIE POUR L'ANNEE 2018 DE LA SOCIETE SOCACOM.</t>
  </si>
  <si>
    <t xml:space="preserve">COMPENSATION DES SURCOUTS DE FRET LIES A L'ULTRA-PÉRIPHÉRIE POUR L'ANNÉE 2018 DE LA SOCIETE  D'ART GRAPHIQUE </t>
  </si>
  <si>
    <t>Compensation des surcoûts de fret liés à l'ultra périphérie pour la période 2014-2015 de  la SOCIETE DE CONSTRUCTION DE MENUISERIES INDUSTRIELLES (SOCOMI)</t>
  </si>
  <si>
    <t>Compensation des surcouts de frets liés à l'ultrapériphérie pour la période 2014-2020 -SOCOMI</t>
  </si>
  <si>
    <t>Compensation des surcoûts de fret liés à l'ultra-périphérie pour la période de 2017 de la société SOCOMI</t>
  </si>
  <si>
    <t>COMPENSATION DES SURCOUTS DE FRET LIES A L'ULTRA-PERIPHERIE POUR L'ANNEE 2018 DE LA SOCIETE SOCOMI</t>
  </si>
  <si>
    <t>Compensation des surcoûts de fret liés à l'ultra-périphérie pour l'année 2016 de la société de production  et de commercialisation des rhums du galion</t>
  </si>
  <si>
    <t>Compensation des surcoûts liés à l'ultra-périphéricité pour l'année 2017 de la SPCRG</t>
  </si>
  <si>
    <t>COMPENSATION DES SURCOUTS DE FRET LIES A L'ULTRA PERIPHERIE POUR L'ANNEE 2018 DE LA SOCIETE SPCRG</t>
  </si>
  <si>
    <t>Compensation des surcoûts de fret liés à l'ultra-périphérie pour la période 2014-2015 de la société DE PRODUCTION ET DE COMMERCIALISATION DES RHUMS DU GALION</t>
  </si>
  <si>
    <t>Compensation des surcoûts de fret liés à l'ultra-périphérie pour la période 2014-2015 de la SOCIETE DE TRANSFORMATION DES ACIERS A BETON (STAB)</t>
  </si>
  <si>
    <t>Compensation des surcoûts de fret liés à l'ultra-périphérie pour la période 2016 de la SOCIETE DE TRANSFORMATION DES ACIERS A BETON (STAB)</t>
  </si>
  <si>
    <t>Compensation des surcoûts de fret liés à l'ultra-périphérie pour la période 2017 de la société STAB</t>
  </si>
  <si>
    <t xml:space="preserve">COMPENSATION DES SURCOÛTS DE FRET LIÉS Á L'ULTRA-PÉRIPHÉRIE POUR L'ANNÉE 2018 DE LA SOCIÉTÉ STAB </t>
  </si>
  <si>
    <t xml:space="preserve">Compensation des surcoûts de fret liés à l'ultra-périphérie pour l'année 2019 de la société STAB </t>
  </si>
  <si>
    <t>Compensation des surcoûts de fret liés à l'ultra-périphérie pour l'année 2016 de la SOCIETE D IMPRESSION MAGNETIQUE ANTILLAISE</t>
  </si>
  <si>
    <t>Compensation des surcoûts de fret liés à l'ultra-périphérie pour la période 2017 de la société SIMA</t>
  </si>
  <si>
    <t>Hôtel Diamand Rock</t>
  </si>
  <si>
    <t>COMPENSATION DES SURCOUTS DE TRANSPORT DES MATIERES PREMIERS INDUITS PAR L'ÉLOIGNEMENT POUR L'ANNÉE 2018 DE LA SOCIÉTÉ INDUSTRIELLE D'ARMATURES (S.I.A)</t>
  </si>
  <si>
    <t>Compensation des surcoûts de fret liés à l'ulra-périphérie pour la période 2014-2015 de la société SMDS</t>
  </si>
  <si>
    <t>Compensation des surcoûts de fret liés à l'ultra-péripherie pour l'année 2016 de la société SMDS</t>
  </si>
  <si>
    <t>Compensation des surcoûts de fret liés à l'ultra-périphérie pour l'année  2017 de la société  SMDS</t>
  </si>
  <si>
    <t>COMPENSATION DES SURCOUTS DE FRET LIES A L'ULTRA-PERIPHERIE POUR L'ANNEE 2018 DE LA SOCIETE SMDS</t>
  </si>
  <si>
    <t>COMPENSATION DES SURCOUTS DE FRET LIES A L'ULTRA-PERIPHERIE POUR L'ANNEE 2019 DE LA SOCIETE SMDS</t>
  </si>
  <si>
    <t>Compensation des surcoûts de fret liés à l'ultra périphérie pour la période 2014-2015 de la société SMPA</t>
  </si>
  <si>
    <t>Compensation des surcoûts de fret liés à l'ultra-périphérie pour l'année 2016 de la société SMPA</t>
  </si>
  <si>
    <t>Compensation des surcoûts de fret liés à l'ultra-périphérie pour l'année  2017 de la société SMPA</t>
  </si>
  <si>
    <t xml:space="preserve">COMPENSATION DES SURCOÛTS DE FRET LIES A L'ULTRA-PÉRIPHÉRIE POUR L'ANNÉE 2018 DE LA SOCIÉTÉ SMPA </t>
  </si>
  <si>
    <t>Construction d'une unité de production industrielle</t>
  </si>
  <si>
    <t>AIDE AU FRET 2016</t>
  </si>
  <si>
    <t>Compenser les surcoûts liés à l'ultra-périphéricité et aux autres handicaps structurels 2017</t>
  </si>
  <si>
    <t>Compensation des surcoûts de fret liés à l'ultra-périphérie pour la période 2014-2015 de la SOCIETE NOUVELLE SOPROGLACES</t>
  </si>
  <si>
    <t>Compensation des surcouts de frets liés à l'ultrapériphérie pour la période 2014-2020 -SN SOPROGLACES</t>
  </si>
  <si>
    <t>Compensation des surcoûts de fret liés à l'ultra-périphérie pour l'année 2017 de la SOCIETE NOUVELLE SOPROGLACES</t>
  </si>
  <si>
    <t>COMPENSATION DES SURCOÛTS DE FRET LIES A L'ULTRA-PÉRIPHÉRIE POUR L'ANNÉE 2018 DE LA SOCIÉTÉ NOUVELLE SOPROGLACES</t>
  </si>
  <si>
    <t>COMPENSATION DES SURCOÛTS DE FRET LIÉS Á L'ULTRA-PÉRIPHÉRIE POUR L'ANNÉE 2019 DE LA SOCIÉTÉ SOCIETE NOUVELLE  DES YAOURTS  LITTEE (SNYL)</t>
  </si>
  <si>
    <t>Aide au fret de matières premières et export de produits finis - LAFARGE SOCIÉTÉ DES CIMENTS ANTILLAIS 2014-2015</t>
  </si>
  <si>
    <t>Aide au fret de matières premières et export de produits finis 2016</t>
  </si>
  <si>
    <t>Formation aux techniques d'énergie renouvelable appliquée aux bâtiments</t>
  </si>
  <si>
    <t>PROGRAMME AUTOCONSOMMATION SOLEBAM 2016-2017</t>
  </si>
  <si>
    <t>Extension d'un bâtiment industriel et acquisition d'une ligne d'embouteillage d'eau de source et d'équipements  (SOMES)</t>
  </si>
  <si>
    <t xml:space="preserve"> Embouteillage d'eau de source et de boissons rafraîchissantes sans alcool</t>
  </si>
  <si>
    <t>Compensation des surcoûts de fret liés à l'ultra-péripherie pour l'année 2016 de la société SOMES</t>
  </si>
  <si>
    <t>Compensation des surcoûts de fret liés à l'ultra-périphérie pour l'année 2017 de la société SOMES</t>
  </si>
  <si>
    <t>SOPRODEN 2016</t>
  </si>
  <si>
    <t>Acquisition et déploiement d'un nouveau système d'information et de gestion intégrée (SIG MISTRAL)</t>
  </si>
  <si>
    <t>Aménagements intérieurs et extérieurs de deux meublés de tourisme haut de gamme au François</t>
  </si>
  <si>
    <t>Demande d'aide au transport pour les intrants (matières premières) pour l'année 2018 de la société SOUDURE TUYAUTERIE GAINES VENTILATION (STGV)</t>
  </si>
  <si>
    <t>Création d'espace scénique</t>
  </si>
  <si>
    <t>Création et équipement d'un atelier de maintenance et réparation de moteur diesel et lignes de propulsion pour les secteurs de la marine, du nautisme et de l'industrie</t>
  </si>
  <si>
    <t>AIDE AU FRET 2018 DE LA SOCIETE SULO CARAIBES</t>
  </si>
  <si>
    <t>COMPLEXE ENVIRONNEMENTAL DE VALORISATION ET TRAITEMENT DES DECHETS DU PETIT GALION</t>
  </si>
  <si>
    <t>Equipement de traitement des déchets" sous produits animaux de catégorie 2 et 3</t>
  </si>
  <si>
    <t xml:space="preserve">PROGRAMME ECLAIRAGE PUBLIC PERFORMANT - PHASE 1 </t>
  </si>
  <si>
    <t>Observatoire Martiniquais de la Biodiversité : développer des outils innovants de mutualisation et de diffusion des connaissances</t>
  </si>
  <si>
    <t>Achat d'un engin amphibie et d'une barge pour la restauration hydraulique des rivières et entretien des mares et zones humides sur le territoire du PNRM</t>
  </si>
  <si>
    <t>Réalisation d'une boulangerie patisserie</t>
  </si>
  <si>
    <t>Développement &amp; modernisation – Acquisition de matériel de production/équipement.</t>
  </si>
  <si>
    <t>Compensation des surcoûts de fret liés à l'ultra-périphérie pour la période de 2017 de la société TOP MARTINIQUE</t>
  </si>
  <si>
    <t>Compensation des surcoûts de transport des matières premières induits par l'éloignement pour l'année 2018 de la société TOP MARTINIQUE</t>
  </si>
  <si>
    <t>Création de plateformes innovantes de traitement des matières de vidange et des boues de micro-step</t>
  </si>
  <si>
    <t>Rénovation meublés de tourisme</t>
  </si>
  <si>
    <t>AGENCEMENT D'UN RESTAURANT TOURISTIQUE ET ACHAT DE MATERIELS</t>
  </si>
  <si>
    <t>MISE EN PLACE D'UN SYSTÈME DE GESTION DE BIBLIOTHÈQUES MUTUALISE (SGBm)</t>
  </si>
  <si>
    <t>Modernisation et amélioration de la compétitivité de l'hôtel Plein Soleil-Villa Lagon</t>
  </si>
  <si>
    <t>CONTRUCTION DES BARRAGES EN MER CONTRE L'INVASION DES ALGUES SARGASSES</t>
  </si>
  <si>
    <t>Création d'une médiathèque par voie de réhabilitation</t>
  </si>
  <si>
    <t>Compensation des surcoûts de fret liés à l'ultra-périphérie pour l'année  2017 de la société PIVETEAU BOIS</t>
  </si>
  <si>
    <t>Construction d'une villa haut de gamme et à forte valeur environnementale</t>
  </si>
  <si>
    <t>Compensation des surcoûts de fret liés à l'ultra-périphérie pour la période 2014-2015 de la société WIND Industrie</t>
  </si>
  <si>
    <t>Compensation des surcoûts de fret liés à kl'ultra-périphérie pour l'année 2016 de la société WIND INDUSTRIE</t>
  </si>
  <si>
    <t>Compensation des surcoûts de fret liés à l'ultra-périphérie pour la période 2017 de la société WIND INDUSTRIE</t>
  </si>
  <si>
    <t>COMPENSATION DES SURCOUTS DE FRET LIES A L'ULTRA-PERIPHERIE POUR L'ANNEE 2018 DE LA SOCIETE WIND INDUSTRIE.</t>
  </si>
  <si>
    <t>Compensation des surcoûts de fret liés à l'ultra-périphérie pour l'année 2019 de la société WIND INDUSTRIE.</t>
  </si>
  <si>
    <t>Parc d'attractions WOPSO</t>
  </si>
  <si>
    <t>Programme de modernisation et de réinstallation de la société Zouk Multimédia sarl</t>
  </si>
  <si>
    <t xml:space="preserve"> L'INDUSTRIEL DES ANTILLES  IDEA SARL</t>
  </si>
  <si>
    <t xml:space="preserve"> S.A.R.L CHIPSO</t>
  </si>
  <si>
    <t xml:space="preserve"> SAS LES AMANDIERS</t>
  </si>
  <si>
    <t>3 ED : ACTEUR DU DÉVELOPPEMENT DURABLE</t>
  </si>
  <si>
    <t>ABACA DIVE</t>
  </si>
  <si>
    <t>ABALONE DIVE</t>
  </si>
  <si>
    <t>ABD FERMETURES</t>
  </si>
  <si>
    <t>ACCOMP DEVEL COMPETENCES PROFESS (AADCP)</t>
  </si>
  <si>
    <t>ACRO'KART</t>
  </si>
  <si>
    <t>ACRO'KILLE</t>
  </si>
  <si>
    <t>ADIE MARTINIQUE</t>
  </si>
  <si>
    <t>ADN FORMATION</t>
  </si>
  <si>
    <t>AGROTECH</t>
  </si>
  <si>
    <t>ANTILLAISE D'EXPLOITATION DE PORTS DE PLAISANCE - SAEPP</t>
  </si>
  <si>
    <t>ANTILLES MIROITERIE</t>
  </si>
  <si>
    <t>ANTILLES POLY PLASTIQUES</t>
  </si>
  <si>
    <t>ANTILLES VITRO PLANTS</t>
  </si>
  <si>
    <t>APIMOUN SAS</t>
  </si>
  <si>
    <t>ARCELOR MITTAL CONSTRUCTION CARAIBES</t>
  </si>
  <si>
    <t>ARMETAL</t>
  </si>
  <si>
    <t>ARTI LABEL</t>
  </si>
  <si>
    <t>ARTI SERIGRAPHIE</t>
  </si>
  <si>
    <t>ARTISIGN</t>
  </si>
  <si>
    <t>ASSOCIATION  EXO7</t>
  </si>
  <si>
    <t>ASSOCIATION DE LA COMMUNAUTE PROFESSIONNELLE TERRITORIALE DE SANTE MADININA</t>
  </si>
  <si>
    <t>Association F.I.R.S.T. CARAIBES Formation Interventions Recherche Sida Toxicomanies et Problèmes connexes</t>
  </si>
  <si>
    <t>AUTOMOBILES GÉNÉRALES MARTINIQUAISE - AUTOS GM</t>
  </si>
  <si>
    <t>B.D.A. SAS L EPI DES ILES</t>
  </si>
  <si>
    <t>BATIMAT BETON</t>
  </si>
  <si>
    <t>BELLONNIE ET BOURDILLON SUCCESSEURS</t>
  </si>
  <si>
    <t>BERGER BELLEPAGE IMPRIMERIE</t>
  </si>
  <si>
    <t>BIMINI CONSTRUCTION MARTINIQUE</t>
  </si>
  <si>
    <t>BIMINI INDUSTRIES MARTINIQUE</t>
  </si>
  <si>
    <t>BIOMETAL</t>
  </si>
  <si>
    <t>BLEU HORIZON</t>
  </si>
  <si>
    <t>BLUE DREAM SAS</t>
  </si>
  <si>
    <t>BRASSERIE LORRAINE SAS</t>
  </si>
  <si>
    <t>BRIOCHE BIG'IN</t>
  </si>
  <si>
    <t>C.S.M Compagnie de Sérigraphie Martiniquaise</t>
  </si>
  <si>
    <t>CAA MARTINIQUE</t>
  </si>
  <si>
    <t>CABEX</t>
  </si>
  <si>
    <t>CABEX  CARAIBES EXTRUSION</t>
  </si>
  <si>
    <t>CAP NORD MARTINIQUE</t>
  </si>
  <si>
    <t>CARAIBES HYDRAVION</t>
  </si>
  <si>
    <t>CARAIBES PROSTYREN</t>
  </si>
  <si>
    <t>CCIM FORMATION</t>
  </si>
  <si>
    <t xml:space="preserve">CCIM-FORMATION </t>
  </si>
  <si>
    <t>Cé Cédille</t>
  </si>
  <si>
    <t>C'EM CONSULTING - SOCIETE DE MANAGEMENT ET CONSULTING</t>
  </si>
  <si>
    <t>CENTRE DE GESTION AGREE DE MARTINIQUE - CGAM</t>
  </si>
  <si>
    <t>CENTRE HOSPITALIER UNIVERSITAIRE (CHU) de MARTINIQUE</t>
  </si>
  <si>
    <t>Chambre de Commerce et d'Industrie de la Martinique</t>
  </si>
  <si>
    <t xml:space="preserve">CIRAD - Centre de coopération Internationale en Recherche Agronomique pour le Développement </t>
  </si>
  <si>
    <t>CLIKODOC</t>
  </si>
  <si>
    <t>COLAS MARTINIQUE</t>
  </si>
  <si>
    <t>COLIBRI CHIPS</t>
  </si>
  <si>
    <t>COLLECTIVITE TERRITORIALE DE MARTINIQUE</t>
  </si>
  <si>
    <t>COLORS PRINT</t>
  </si>
  <si>
    <t>Communauté d'Agglomération de l'Espace Sud Martinique</t>
  </si>
  <si>
    <t>Communauté d'Agglomération de l'Espace Sud Martinique-C.A.E.S.M.</t>
  </si>
  <si>
    <t>Communauté d'Agglomération du Centre Martinique</t>
  </si>
  <si>
    <t xml:space="preserve">Communauté d'Aglomération Espace Sud - Eau </t>
  </si>
  <si>
    <t>COMMUNE D'AJOUPA BOUILLON</t>
  </si>
  <si>
    <t>COMMUNE DE BASSE-POINTE</t>
  </si>
  <si>
    <t>COMMUNE DE DUCOS</t>
  </si>
  <si>
    <t>COMMUNE DE RIVIERE SALEE</t>
  </si>
  <si>
    <t>COMMUNE DE SAINTE-ANNE</t>
  </si>
  <si>
    <t>COMMUNE DE SAINTE-LUCE</t>
  </si>
  <si>
    <t>COMMUNE DE SAINT-PIERRE</t>
  </si>
  <si>
    <t>COMMUNE DE SCHOELCHER</t>
  </si>
  <si>
    <t>Commune de Trinité</t>
  </si>
  <si>
    <t>COMMUNE DES ANSES D'ARLET</t>
  </si>
  <si>
    <t>COMMUNE DES TROIS ILETS</t>
  </si>
  <si>
    <t>COMMUNE DU FRANCOIS</t>
  </si>
  <si>
    <t>COMPAGNIE ANTILLAISE DE ROUTES ET AUTOROUTES ET D'IMPORTATION DE BITUME MOTER - CARAIB MOTER</t>
  </si>
  <si>
    <t>COMPTOIR CARAIBES D'IMPORTATION ET D'EXPORTATION-CCIE</t>
  </si>
  <si>
    <t>COMPTOIR MARTINIQUAIS D'INDUSTRIE ALIMENTAIRE (COMIA)</t>
  </si>
  <si>
    <t>CONFORT SECURITE ANTILLES SARL</t>
  </si>
  <si>
    <t>CREOLE ALLIANCE</t>
  </si>
  <si>
    <t>CROIX ROUGE FRANÇAISE</t>
  </si>
  <si>
    <t>D.R ASSOCIATES SAS</t>
  </si>
  <si>
    <t>DEEP TURTLE PLONGEE</t>
  </si>
  <si>
    <t>DENEL CONFITURES ET JUS DE FRUITS TROPICAUX</t>
  </si>
  <si>
    <t>DISTILLERIE DILLON</t>
  </si>
  <si>
    <t>DISTILLERIE DILLON SAS</t>
  </si>
  <si>
    <t>DISTILLERIE DU SIMON</t>
  </si>
  <si>
    <t>DISTILLERIE LA FAVORITE</t>
  </si>
  <si>
    <t>Distilleries Agricoles de Sainte Luce</t>
  </si>
  <si>
    <t>DORIS SARL</t>
  </si>
  <si>
    <t>DOUCEURS CARAIBES SAS</t>
  </si>
  <si>
    <t>DRIVE IN CARIBEAN FOURNIL SAS</t>
  </si>
  <si>
    <t>E.COMPAGNIE</t>
  </si>
  <si>
    <t>EARL DOMAINE DU LONGVILLIER</t>
  </si>
  <si>
    <t>EARL DOMAINES THIEUBERT</t>
  </si>
  <si>
    <t>EDF SEI MARTINIQUE</t>
  </si>
  <si>
    <t>EGC MARTINIQUE</t>
  </si>
  <si>
    <t>ENA SAS (Entreprise Nouvelle Antillaise)</t>
  </si>
  <si>
    <t>ENTREPRISE NOUVELLE DE TRAVAUX PUBLICS</t>
  </si>
  <si>
    <t>ENZYMES GLOUTONS</t>
  </si>
  <si>
    <t>ERIC CLAPIER TOURISME</t>
  </si>
  <si>
    <t>ETS MARIE LAURENT - TILO</t>
  </si>
  <si>
    <t>EURL CAROLE CHRISTIANE</t>
  </si>
  <si>
    <t>EURL HOTEL DES 3 RIVIERES</t>
  </si>
  <si>
    <t>EXODATA CARAIBES</t>
  </si>
  <si>
    <t>FA MEDIA MARTINIQUE SAS</t>
  </si>
  <si>
    <t>FABRICOM STORES</t>
  </si>
  <si>
    <t>FABRIPRESS</t>
  </si>
  <si>
    <t>FIB&amp;CO SAS</t>
  </si>
  <si>
    <t>FILA</t>
  </si>
  <si>
    <t>FILAO VOILE</t>
  </si>
  <si>
    <t>FLET SARL</t>
  </si>
  <si>
    <t>GALION</t>
  </si>
  <si>
    <t>GANESHA SAS</t>
  </si>
  <si>
    <t>GAZ DOM SAS</t>
  </si>
  <si>
    <t>GCSSIS  MARTINIQUE</t>
  </si>
  <si>
    <t>GENI.D</t>
  </si>
  <si>
    <t>GIP II FORT DE FRANCE 2020</t>
  </si>
  <si>
    <t>GRAND PORT MARITIME DE LA MARTINIQUE</t>
  </si>
  <si>
    <t>GSS FOOD</t>
  </si>
  <si>
    <t>HABITATION SAINT ETIENNE H.S.E.</t>
  </si>
  <si>
    <t>HERITIERS CRASSOUS DE MEDEUIL</t>
  </si>
  <si>
    <t>HOTEL PANORAMIC</t>
  </si>
  <si>
    <t>IFREMER - INSTITUT FRANCAIS DE RECHERCHE POUR L'EXPLOITATION DE LA MER</t>
  </si>
  <si>
    <t>IMPRIMERIE ANTILLAISE</t>
  </si>
  <si>
    <t>INITIATIVE MARTINIQUE</t>
  </si>
  <si>
    <t>INVESTISSEMENTS PRODUCTION SERVICES</t>
  </si>
  <si>
    <t>KALEIDOSCOPE DOM</t>
  </si>
  <si>
    <t>KNOWLEDGE TECHNOLOGY</t>
  </si>
  <si>
    <t>LA FEE SYLDA CLUNY</t>
  </si>
  <si>
    <t>LA FERME DE AUGRAIN</t>
  </si>
  <si>
    <t>LA MARTINIQUAISE DE VALORISATION</t>
  </si>
  <si>
    <t>LA SUITE VILLA</t>
  </si>
  <si>
    <t>LE SOLEIL COUCHANT</t>
  </si>
  <si>
    <t>LEADER ENR</t>
  </si>
  <si>
    <t>Les 3 C SARL "Restaurant chez TITINE"</t>
  </si>
  <si>
    <t>LES ALIZES DU PEROU EURL</t>
  </si>
  <si>
    <t>LES HERITIERS H. CLEMENT</t>
  </si>
  <si>
    <t>L'ESCALE DE SAINTE PHILOMENE</t>
  </si>
  <si>
    <t>L'HABITATION LE LIMBE</t>
  </si>
  <si>
    <t>LMJ CARIBBEAN</t>
  </si>
  <si>
    <t>L'ODYSSEE DU QUARTZ</t>
  </si>
  <si>
    <t>MADIANA CONGRES SAS</t>
  </si>
  <si>
    <t>MAIRIE DE FORT-DE-FRANCE</t>
  </si>
  <si>
    <t>MAN DELICE</t>
  </si>
  <si>
    <t>MANRINA</t>
  </si>
  <si>
    <t>MARTINIQUE AVICULTURE</t>
  </si>
  <si>
    <t>MARTINIQUE DÉVELOPPEMENT</t>
  </si>
  <si>
    <t>MATBOIS</t>
  </si>
  <si>
    <t>Matières Plastiques Martiniquaises (M.P.M)</t>
  </si>
  <si>
    <t>MAVM SN</t>
  </si>
  <si>
    <t>MIC FORMATION</t>
  </si>
  <si>
    <t>MISSION LOCALE NORD MARTINIQUE</t>
  </si>
  <si>
    <t>MPM</t>
  </si>
  <si>
    <t>MUSEUM NATIONAL D'HISTOIRE NATURELLE</t>
  </si>
  <si>
    <t>NICOLAS ET ASSOCIES</t>
  </si>
  <si>
    <t>NOUVELLE SOCIETE SAGIP MARTINIQUE</t>
  </si>
  <si>
    <t>O MYLS DOUCEURS DE KERLYS SAS</t>
  </si>
  <si>
    <t>ODYSSI</t>
  </si>
  <si>
    <t>OFFICE DU TOURISME DU MARIN</t>
  </si>
  <si>
    <t>PERFORMANCES CARAÏBES CONSULTING</t>
  </si>
  <si>
    <t>PETITE BRASSERIE MARTINIQUAISE</t>
  </si>
  <si>
    <t>PIEUX ML</t>
  </si>
  <si>
    <t>PINEAPPLE</t>
  </si>
  <si>
    <t>PIVETEAU BOIS</t>
  </si>
  <si>
    <t>POLE AGRO RESSOURCES ET DE RECHERCHE DE MARTINIQUE - PARM</t>
  </si>
  <si>
    <t>POMPIERE SA DEMENAGEMENTS</t>
  </si>
  <si>
    <t>PPG MARTINIQUE</t>
  </si>
  <si>
    <t>PREFA BETON SARL</t>
  </si>
  <si>
    <t>PRINTECH</t>
  </si>
  <si>
    <t>PROCAP</t>
  </si>
  <si>
    <t>PROCHIMIE INDUSTRIE</t>
  </si>
  <si>
    <t>PROSERV</t>
  </si>
  <si>
    <t xml:space="preserve">RC SPORT CENTER </t>
  </si>
  <si>
    <t>RELIEF TECHNOLOGY</t>
  </si>
  <si>
    <t>RESEAU ENTREPRENDRE MARTINIQUE</t>
  </si>
  <si>
    <t>REX</t>
  </si>
  <si>
    <t>RHUMS MARTINIQUAIS SAINT JAMES R.M.S.J</t>
  </si>
  <si>
    <t>Rhums Martiniquais Saint-James</t>
  </si>
  <si>
    <t>RSMA-M Régiment du Servive Militaire Adapté de la Martinique</t>
  </si>
  <si>
    <t>S.A. LIXXBAIL</t>
  </si>
  <si>
    <t xml:space="preserve">S.A. PLISSONNEAU </t>
  </si>
  <si>
    <t>SA SEMSAMAR</t>
  </si>
  <si>
    <t>SACHERIE CLERY  S.A</t>
  </si>
  <si>
    <t>SAEM PSRM LE  GALION</t>
  </si>
  <si>
    <t>SAEM PSRM LE GALION</t>
  </si>
  <si>
    <t>SAGIP MARTINIQUE</t>
  </si>
  <si>
    <t>SALAGE SARL</t>
  </si>
  <si>
    <t>SAMAC</t>
  </si>
  <si>
    <t>SAMAP</t>
  </si>
  <si>
    <t>SAMAP - SOCIETE ANTILLAISE DE MOTORISATION D'ACCESSOIRES ET DE PROFILES</t>
  </si>
  <si>
    <t>SAMIR INDUSTRIE SARL</t>
  </si>
  <si>
    <t>SAPEB</t>
  </si>
  <si>
    <t>SAPY</t>
  </si>
  <si>
    <t>SARL ALPHACROISSANCE</t>
  </si>
  <si>
    <t>SARL ANTILLES SNACKING</t>
  </si>
  <si>
    <t>SARL BELLES MENUISERIES</t>
  </si>
  <si>
    <t>SARL CHOCO</t>
  </si>
  <si>
    <t>SARL CNC MARTINIQUE</t>
  </si>
  <si>
    <t>SARL HEXIS FWI</t>
  </si>
  <si>
    <t>SARL LA LUCIOLE</t>
  </si>
  <si>
    <t>SARL LA MAISON DE MARION</t>
  </si>
  <si>
    <t>SARL LASER WEST</t>
  </si>
  <si>
    <t>SARL LE COURBARIL</t>
  </si>
  <si>
    <t>SARL MULTI BÂTIMENT ENVIRONNEMENT</t>
  </si>
  <si>
    <t>SARL SM LAQUAGE</t>
  </si>
  <si>
    <t>SAS 2GJP</t>
  </si>
  <si>
    <t>SAS ABADIE</t>
  </si>
  <si>
    <t>SAS ARMATURES DES ANTILLES (ADA)</t>
  </si>
  <si>
    <t>SAS BELLONIE ET BOURDILLON SUCCESSEURS</t>
  </si>
  <si>
    <t>SAS MARTINIQUE NUTRITION ANIMALE</t>
  </si>
  <si>
    <t>SAS OMER</t>
  </si>
  <si>
    <t>SAS RUBIS</t>
  </si>
  <si>
    <t>SAS TRANSIT MARTINIQUAIS</t>
  </si>
  <si>
    <t>SAS VUES D'ENSEMBLE</t>
  </si>
  <si>
    <t>SASU GLM USINE</t>
  </si>
  <si>
    <t>SASU LE METRO</t>
  </si>
  <si>
    <t>SCIC ENVIRONNEMENT</t>
  </si>
  <si>
    <t>SCIC MARTINIQUE</t>
  </si>
  <si>
    <t>SDIS 972</t>
  </si>
  <si>
    <t>SEEMD Société Embouteillage Eau Minérale Didier</t>
  </si>
  <si>
    <t>SHB SAS</t>
  </si>
  <si>
    <t>SIAPOC</t>
  </si>
  <si>
    <t>SIDREP SAS</t>
  </si>
  <si>
    <t>SIMBI</t>
  </si>
  <si>
    <t>SMHLM</t>
  </si>
  <si>
    <t xml:space="preserve">SNEMBG </t>
  </si>
  <si>
    <t xml:space="preserve">SNYL </t>
  </si>
  <si>
    <t>SNYL SAS</t>
  </si>
  <si>
    <t>SOC HIGH TECH</t>
  </si>
  <si>
    <t>SOCARA PRODUCTION</t>
  </si>
  <si>
    <t>SOCARIZ</t>
  </si>
  <si>
    <t>SOCASI</t>
  </si>
  <si>
    <t>SOCIETE ANONYME DE LA RAFFINERIE DES ANTILLES (SARA)</t>
  </si>
  <si>
    <t>SOCIETE CARAIBE DE COMMERCE</t>
  </si>
  <si>
    <t>SOCIETE CARAIBE DE CONSTRUCTION MODULAIRE (SOCACOM)</t>
  </si>
  <si>
    <t>SOCIETE D'ART GRAPHIQUE ( ARTI SERIGRAPHIE ET ARTI LABEL)</t>
  </si>
  <si>
    <t>SOCIETE DE CONSTRUCTION DE MENUISERIES INDUSTRIELLES (SOCOMI)</t>
  </si>
  <si>
    <t>SOCIÉTÉ DE PRÉFABRICATION INDUSTRIELLE (SDPI)</t>
  </si>
  <si>
    <t>SOCIETE DE PRODUCTION ET DE COMMERCIALISATION DES RHUMS DU GALION</t>
  </si>
  <si>
    <t>Société de Production et de Commercialisation des Rhums du Galion</t>
  </si>
  <si>
    <t>SOCIETE DE TRANSFORMATION DES ACIERS A BETON (STAB)</t>
  </si>
  <si>
    <t>SOCIETE D'IMPRESSION MAGNETIQUE ANTILLAISE</t>
  </si>
  <si>
    <t>SOCIETE HOTELIERE DU DIAMANT</t>
  </si>
  <si>
    <t>SOCIETE INDUSTRIELLE D'ARMATURES</t>
  </si>
  <si>
    <t>SOCIETE MARTINIQUAISE DE DISTRIBUTION ET DE SERVICES (SMDS)</t>
  </si>
  <si>
    <t>SOCIETE MARTINIQUAISE DE PRODUITS ALIMENTAIRES (SMPA)</t>
  </si>
  <si>
    <t>SOCIETE NOUVELLE PRONOVA</t>
  </si>
  <si>
    <t>SOCIETE NOUVELLE SOPROGLACES</t>
  </si>
  <si>
    <t>SOCIÉTÉ SOCIETE NOUVELLE  DES YAOURTS  LITTEE (SNYL)</t>
  </si>
  <si>
    <t>SOCIETES DES CIMENTS ANTILLAIS</t>
  </si>
  <si>
    <t>SOL EK DESIGN</t>
  </si>
  <si>
    <t>SOLEBAM</t>
  </si>
  <si>
    <t>SOMES</t>
  </si>
  <si>
    <t>SOPRODEN</t>
  </si>
  <si>
    <t>SORELOC SAS</t>
  </si>
  <si>
    <t>SOREVACANCES</t>
  </si>
  <si>
    <t>SOUDURE TUYAUTERIE GAINE VENTILATION (STGV)</t>
  </si>
  <si>
    <t>STAR RECEPTION</t>
  </si>
  <si>
    <t>SUD MOTEUR ATLANTIQUE</t>
  </si>
  <si>
    <t>SULO CARAIBES</t>
  </si>
  <si>
    <t>Syndicat Martiniquais de Traitement et Valorisation des Déchets</t>
  </si>
  <si>
    <t>SYNDICAT MIXTE D'ELECTRICITÉ DE LA MARTINIQUE (SMEM)</t>
  </si>
  <si>
    <t>SYNDICAT MIXTE DU PARC NATUREL REGIONAL DE MARTINIQUE</t>
  </si>
  <si>
    <t>TIP TOP</t>
  </si>
  <si>
    <t>TONIPRINT</t>
  </si>
  <si>
    <t>TOP MARTINIQUE</t>
  </si>
  <si>
    <t>TRAITEMENT ET TRANSPORT DES DECHETS D'ASSAINISEMENT (2TDA)</t>
  </si>
  <si>
    <t>TROPICAL SUN</t>
  </si>
  <si>
    <t>TROPIKATHAI SAS</t>
  </si>
  <si>
    <t>Université des Antilles</t>
  </si>
  <si>
    <t>VILLA LAGON</t>
  </si>
  <si>
    <t>VILLE DU ROBERT</t>
  </si>
  <si>
    <t>VIVRE EN BOIS PIVETEAU BOIS</t>
  </si>
  <si>
    <t>WATALIBY SARL</t>
  </si>
  <si>
    <t>WEST INDIES NAUTIC DISTRIBUTION INDUSTRIE (WIND INDUSTRIE)</t>
  </si>
  <si>
    <t>WOPSO</t>
  </si>
  <si>
    <t>ZOUK MULTIMEDIA SARL</t>
  </si>
  <si>
    <t>Augmenter le taux d'emploi par la création d'entreprises pérennes</t>
  </si>
  <si>
    <t>Augmenter le nombre d'actifs qualifiés sur le marché du travail</t>
  </si>
  <si>
    <t>Valorisation economique de produits issus des ressources endogenes et filieres integrees locales</t>
  </si>
  <si>
    <t>Augmenter la création de richesses et d'emplois par la valorisation du potentiel touristique...</t>
  </si>
  <si>
    <t>Augmenter le taux d'emploi par des actions ciblées sur l'insertion professionnelle des jeunes...</t>
  </si>
  <si>
    <t>Augmenter le niveau de qualification des agents et des élus de la Collectivité Territoriale...</t>
  </si>
  <si>
    <t>Renforcer les moyens administratifs pour la mise en oeuvre du programme</t>
  </si>
  <si>
    <t>Assurer l'équité numérique du territoire</t>
  </si>
  <si>
    <t>Diminuer la vulnérabilité du territoire face aux risques naturels majeurs</t>
  </si>
  <si>
    <t>Augmenter le taux d'emploi par des actions ciblées sur la formation...</t>
  </si>
  <si>
    <t>Améliorer la qualité des eaux de baignade par une meilleure gestion des eaux usées</t>
  </si>
  <si>
    <t>Améliorer l'inclusion sociale par une offre d'équipements socio-culturels adaptée</t>
  </si>
  <si>
    <t>Améliorer la compétitivite des entreprises par leur implantation dans des lieux d'accueil...</t>
  </si>
  <si>
    <t>Améliorer la prise en compte des personnes âgées par une offre d' équipements adaptée</t>
  </si>
  <si>
    <t>SM4.1.2</t>
  </si>
  <si>
    <t>Structuration et diversification de la production</t>
  </si>
  <si>
    <t>Aide au frêt de matieres premieres et export de produits finis</t>
  </si>
  <si>
    <t>Soutien a l'industrie touristique</t>
  </si>
  <si>
    <t>Formation tout au long de la vie des actifs</t>
  </si>
  <si>
    <t>Investissements dans les systemes de production</t>
  </si>
  <si>
    <t>Edition de services, applications numeriques et logicielles</t>
  </si>
  <si>
    <t>Orientation, accompagnement et mise en reseau</t>
  </si>
  <si>
    <t>Methodes et outils de regulation des relations sociales</t>
  </si>
  <si>
    <t>Valorisation economique de l'expertise issue de la gestion et la prévention des risques majeurs</t>
  </si>
  <si>
    <t>Augmenter l'offre de services numeriques publics</t>
  </si>
  <si>
    <t>Action en faveur de la biodiversité</t>
  </si>
  <si>
    <t>Produits et services numériques des entreprises</t>
  </si>
  <si>
    <t>Ingenierie financiere</t>
  </si>
  <si>
    <t>Valorisation du patrimoine culturel</t>
  </si>
  <si>
    <t>Ameliorer la continuite de la distribution de l'eau potable</t>
  </si>
  <si>
    <t>Transport de dechets et export de matieres premieres secondaires issues des dechets</t>
  </si>
  <si>
    <t>Programme d'equipement domestique d'eau chaude solaire</t>
  </si>
  <si>
    <t>Infrastructures portuaires</t>
  </si>
  <si>
    <t>Adapter les equipements dedies à l'insertion professionnelle renforcee des jeunes...</t>
  </si>
  <si>
    <t>Infrastructures aeroportuaires</t>
  </si>
  <si>
    <t>Creation du complexe environnemental de valorisation des dechets</t>
  </si>
  <si>
    <t>Augmenter les quantites valorisees (gestion des dechets)</t>
  </si>
  <si>
    <t>Renovation dans le bati public</t>
  </si>
  <si>
    <t>FEDER</t>
  </si>
  <si>
    <t>FSE</t>
  </si>
  <si>
    <t>IEJ</t>
  </si>
  <si>
    <t>3.2.2</t>
  </si>
  <si>
    <t>5.2.1</t>
  </si>
  <si>
    <t>5.2.2</t>
  </si>
  <si>
    <t>3.2.4</t>
  </si>
  <si>
    <t>8(1).3</t>
  </si>
  <si>
    <t>10(1).1</t>
  </si>
  <si>
    <t>4.1.1</t>
  </si>
  <si>
    <t>1.1.2</t>
  </si>
  <si>
    <t>1.1.3</t>
  </si>
  <si>
    <t>10(1).2</t>
  </si>
  <si>
    <t>1.1.4</t>
  </si>
  <si>
    <t>1.1.1</t>
  </si>
  <si>
    <t>2.2.1</t>
  </si>
  <si>
    <t>6.4.1</t>
  </si>
  <si>
    <t>8(2).1</t>
  </si>
  <si>
    <t>8(1).1</t>
  </si>
  <si>
    <t>3.2.3</t>
  </si>
  <si>
    <t>11.1</t>
  </si>
  <si>
    <t>12.1</t>
  </si>
  <si>
    <t>13.1</t>
  </si>
  <si>
    <t>2.1.1</t>
  </si>
  <si>
    <t>3.2.1</t>
  </si>
  <si>
    <t>5.3</t>
  </si>
  <si>
    <t>6.4.2</t>
  </si>
  <si>
    <t>8(1).2</t>
  </si>
  <si>
    <t>6.3.1</t>
  </si>
  <si>
    <t>9.2</t>
  </si>
  <si>
    <t>3.1</t>
  </si>
  <si>
    <t>6.2.1</t>
  </si>
  <si>
    <t>10(1)</t>
  </si>
  <si>
    <t>7.1.1</t>
  </si>
  <si>
    <t>10.1.1</t>
  </si>
  <si>
    <t>9.1</t>
  </si>
  <si>
    <t>7.1.2</t>
  </si>
  <si>
    <t>6.1.3</t>
  </si>
  <si>
    <t>6.1.2</t>
  </si>
  <si>
    <t>4.2.2</t>
  </si>
  <si>
    <t>PP</t>
  </si>
  <si>
    <t xml:space="preserve">Modernisation de la structure d'hébergement touristique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</si>
</sst>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14" fontId="0" fillId="0" borderId="0" xfId="0" applyNumberFormat="1"/>
    <xf numFmtId="164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NumberFormat="1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/>
    </xf>
    <xf numFmtId="14" fontId="0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64" fontId="0" fillId="0" borderId="4" xfId="1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64" fontId="0" fillId="0" borderId="6" xfId="1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0" fillId="0" borderId="8" xfId="0" applyNumberFormat="1" applyFont="1" applyFill="1" applyBorder="1" applyAlignment="1">
      <alignment horizontal="center" vertical="center"/>
    </xf>
    <xf numFmtId="0" fontId="0" fillId="0" borderId="8" xfId="0" applyNumberFormat="1" applyFont="1" applyFill="1" applyBorder="1" applyAlignment="1">
      <alignment horizontal="center" vertical="center" wrapText="1"/>
    </xf>
    <xf numFmtId="14" fontId="0" fillId="0" borderId="8" xfId="0" applyNumberFormat="1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164" fontId="0" fillId="0" borderId="8" xfId="1" applyNumberFormat="1" applyFont="1" applyFill="1" applyBorder="1" applyAlignment="1">
      <alignment horizontal="center" vertical="center"/>
    </xf>
    <xf numFmtId="164" fontId="0" fillId="0" borderId="9" xfId="1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0" fillId="0" borderId="11" xfId="0" applyNumberFormat="1" applyFont="1" applyFill="1" applyBorder="1" applyAlignment="1">
      <alignment horizontal="center" vertical="center"/>
    </xf>
    <xf numFmtId="0" fontId="0" fillId="0" borderId="11" xfId="0" applyNumberFormat="1" applyFont="1" applyFill="1" applyBorder="1" applyAlignment="1">
      <alignment horizontal="center" vertical="center" wrapText="1"/>
    </xf>
    <xf numFmtId="14" fontId="0" fillId="0" borderId="11" xfId="0" applyNumberFormat="1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164" fontId="0" fillId="0" borderId="11" xfId="1" applyNumberFormat="1" applyFont="1" applyFill="1" applyBorder="1" applyAlignment="1">
      <alignment horizontal="center" vertical="center"/>
    </xf>
    <xf numFmtId="164" fontId="0" fillId="0" borderId="12" xfId="1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right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3" xfId="0" applyNumberFormat="1" applyFont="1" applyFill="1" applyBorder="1" applyAlignment="1">
      <alignment horizontal="center" vertical="center"/>
    </xf>
    <xf numFmtId="0" fontId="0" fillId="0" borderId="19" xfId="0" applyNumberFormat="1" applyFont="1" applyFill="1" applyBorder="1" applyAlignment="1">
      <alignment horizontal="center" vertical="center"/>
    </xf>
    <xf numFmtId="0" fontId="0" fillId="0" borderId="14" xfId="0" applyNumberFormat="1" applyFont="1" applyFill="1" applyBorder="1" applyAlignment="1">
      <alignment horizontal="center" vertical="center"/>
    </xf>
    <xf numFmtId="0" fontId="0" fillId="0" borderId="15" xfId="0" applyNumberFormat="1" applyFont="1" applyFill="1" applyBorder="1" applyAlignment="1">
      <alignment horizontal="center" vertical="center"/>
    </xf>
    <xf numFmtId="0" fontId="0" fillId="0" borderId="17" xfId="0" applyNumberFormat="1" applyFont="1" applyFill="1" applyBorder="1" applyAlignment="1">
      <alignment horizontal="center" vertical="center" wrapText="1"/>
    </xf>
    <xf numFmtId="0" fontId="0" fillId="0" borderId="16" xfId="0" applyNumberFormat="1" applyFont="1" applyFill="1" applyBorder="1" applyAlignment="1">
      <alignment horizontal="center" vertical="center" wrapText="1"/>
    </xf>
    <xf numFmtId="0" fontId="0" fillId="0" borderId="18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8772525</xdr:colOff>
      <xdr:row>0</xdr:row>
      <xdr:rowOff>31750</xdr:rowOff>
    </xdr:from>
    <xdr:to>
      <xdr:col>10</xdr:col>
      <xdr:colOff>1240695</xdr:colOff>
      <xdr:row>7</xdr:row>
      <xdr:rowOff>106548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77600" y="31750"/>
          <a:ext cx="10641870" cy="14082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4"/>
  <sheetViews>
    <sheetView tabSelected="1" workbookViewId="0">
      <selection activeCell="D284" sqref="D284"/>
    </sheetView>
  </sheetViews>
  <sheetFormatPr baseColWidth="10" defaultRowHeight="15" x14ac:dyDescent="0.25"/>
  <cols>
    <col min="1" max="1" width="22.85546875" customWidth="1"/>
    <col min="2" max="2" width="19.7109375" customWidth="1"/>
    <col min="3" max="3" width="63.140625" style="10" customWidth="1"/>
    <col min="4" max="4" width="25.28515625" style="11" customWidth="1"/>
    <col min="5" max="5" width="16.42578125" customWidth="1"/>
    <col min="6" max="6" width="18.42578125" customWidth="1"/>
    <col min="7" max="7" width="22.7109375" customWidth="1"/>
    <col min="8" max="8" width="22.5703125" customWidth="1"/>
    <col min="9" max="9" width="24.140625" customWidth="1"/>
    <col min="11" max="11" width="51.7109375" style="11" customWidth="1"/>
    <col min="12" max="12" width="23.140625" customWidth="1"/>
    <col min="14" max="14" width="23.140625" customWidth="1"/>
    <col min="15" max="15" width="23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x14ac:dyDescent="0.25">
      <c r="A9" s="2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x14ac:dyDescent="0.25">
      <c r="C11" s="3"/>
      <c r="F11" s="4"/>
      <c r="G11" s="4"/>
      <c r="L11" s="4"/>
      <c r="N11" s="5"/>
      <c r="O11" s="5"/>
    </row>
    <row r="12" spans="1:15" x14ac:dyDescent="0.25">
      <c r="C12" s="3"/>
      <c r="F12" s="4"/>
      <c r="G12" s="4"/>
      <c r="L12" s="4"/>
      <c r="N12" s="5"/>
      <c r="O12" s="5"/>
    </row>
    <row r="13" spans="1:15" ht="18.75" x14ac:dyDescent="0.25">
      <c r="C13" s="3"/>
      <c r="F13" s="4"/>
      <c r="G13" s="4"/>
      <c r="L13" s="4"/>
      <c r="N13" s="34" t="s">
        <v>15</v>
      </c>
      <c r="O13" s="34"/>
    </row>
    <row r="14" spans="1:15" ht="15.75" thickBot="1" x14ac:dyDescent="0.3">
      <c r="C14" s="3"/>
      <c r="F14" s="4"/>
      <c r="G14" s="4"/>
      <c r="L14" s="4"/>
      <c r="N14" s="5"/>
      <c r="O14" s="5"/>
    </row>
    <row r="15" spans="1:15" ht="45.75" thickBot="1" x14ac:dyDescent="0.3">
      <c r="A15" s="6" t="s">
        <v>1</v>
      </c>
      <c r="B15" s="6" t="s">
        <v>2</v>
      </c>
      <c r="C15" s="6" t="s">
        <v>3</v>
      </c>
      <c r="D15" s="6" t="s">
        <v>4</v>
      </c>
      <c r="E15" s="6" t="s">
        <v>5</v>
      </c>
      <c r="F15" s="6" t="s">
        <v>6</v>
      </c>
      <c r="G15" s="6" t="s">
        <v>7</v>
      </c>
      <c r="H15" s="6" t="s">
        <v>8</v>
      </c>
      <c r="I15" s="6" t="s">
        <v>9</v>
      </c>
      <c r="J15" s="7" t="s">
        <v>10</v>
      </c>
      <c r="K15" s="8"/>
      <c r="L15" s="6" t="s">
        <v>11</v>
      </c>
      <c r="M15" s="6" t="s">
        <v>12</v>
      </c>
      <c r="N15" s="6" t="s">
        <v>13</v>
      </c>
      <c r="O15" s="6" t="s">
        <v>14</v>
      </c>
    </row>
    <row r="16" spans="1:15" ht="30" x14ac:dyDescent="0.25">
      <c r="A16" s="27" t="s">
        <v>16</v>
      </c>
      <c r="B16" s="28" t="s">
        <v>17</v>
      </c>
      <c r="C16" s="29" t="s">
        <v>18</v>
      </c>
      <c r="D16" s="29" t="s">
        <v>589</v>
      </c>
      <c r="E16" s="28">
        <v>97213</v>
      </c>
      <c r="F16" s="30">
        <v>42507</v>
      </c>
      <c r="G16" s="30">
        <v>43237</v>
      </c>
      <c r="H16" s="31">
        <f>E16</f>
        <v>97213</v>
      </c>
      <c r="I16" s="35">
        <v>972</v>
      </c>
      <c r="J16" s="39" t="s">
        <v>907</v>
      </c>
      <c r="K16" s="43" t="s">
        <v>881</v>
      </c>
      <c r="L16" s="30">
        <v>42992</v>
      </c>
      <c r="M16" s="28" t="s">
        <v>904</v>
      </c>
      <c r="N16" s="32">
        <v>503321</v>
      </c>
      <c r="O16" s="33">
        <v>251661</v>
      </c>
    </row>
    <row r="17" spans="1:15" ht="45" x14ac:dyDescent="0.25">
      <c r="A17" s="18" t="s">
        <v>16</v>
      </c>
      <c r="B17" s="14" t="s">
        <v>17</v>
      </c>
      <c r="C17" s="13" t="s">
        <v>19</v>
      </c>
      <c r="D17" s="13" t="s">
        <v>589</v>
      </c>
      <c r="E17" s="14">
        <v>97213</v>
      </c>
      <c r="F17" s="15">
        <v>41640</v>
      </c>
      <c r="G17" s="15">
        <v>42369</v>
      </c>
      <c r="H17" s="16">
        <f t="shared" ref="H17:H80" si="0">E17</f>
        <v>97213</v>
      </c>
      <c r="I17" s="36">
        <v>972</v>
      </c>
      <c r="J17" s="40" t="s">
        <v>908</v>
      </c>
      <c r="K17" s="42" t="s">
        <v>882</v>
      </c>
      <c r="L17" s="15">
        <v>42486</v>
      </c>
      <c r="M17" s="14" t="s">
        <v>904</v>
      </c>
      <c r="N17" s="17">
        <v>262624.27</v>
      </c>
      <c r="O17" s="19">
        <v>118180.92</v>
      </c>
    </row>
    <row r="18" spans="1:15" ht="30" x14ac:dyDescent="0.25">
      <c r="A18" s="18" t="s">
        <v>16</v>
      </c>
      <c r="B18" s="14" t="s">
        <v>17</v>
      </c>
      <c r="C18" s="13" t="s">
        <v>20</v>
      </c>
      <c r="D18" s="13" t="s">
        <v>589</v>
      </c>
      <c r="E18" s="14">
        <v>97213</v>
      </c>
      <c r="F18" s="15">
        <v>42370</v>
      </c>
      <c r="G18" s="15">
        <v>42735</v>
      </c>
      <c r="H18" s="16">
        <f t="shared" si="0"/>
        <v>97213</v>
      </c>
      <c r="I18" s="36">
        <v>972</v>
      </c>
      <c r="J18" s="40" t="s">
        <v>908</v>
      </c>
      <c r="K18" s="42" t="s">
        <v>882</v>
      </c>
      <c r="L18" s="15">
        <v>42656</v>
      </c>
      <c r="M18" s="14" t="s">
        <v>904</v>
      </c>
      <c r="N18" s="17">
        <v>137663</v>
      </c>
      <c r="O18" s="19">
        <v>61948.35</v>
      </c>
    </row>
    <row r="19" spans="1:15" ht="30" x14ac:dyDescent="0.25">
      <c r="A19" s="18" t="s">
        <v>16</v>
      </c>
      <c r="B19" s="14" t="s">
        <v>17</v>
      </c>
      <c r="C19" s="13" t="s">
        <v>21</v>
      </c>
      <c r="D19" s="13" t="s">
        <v>589</v>
      </c>
      <c r="E19" s="14">
        <v>97213</v>
      </c>
      <c r="F19" s="15">
        <v>42736</v>
      </c>
      <c r="G19" s="15">
        <v>43100</v>
      </c>
      <c r="H19" s="16">
        <f t="shared" si="0"/>
        <v>97213</v>
      </c>
      <c r="I19" s="36">
        <v>972</v>
      </c>
      <c r="J19" s="40" t="s">
        <v>908</v>
      </c>
      <c r="K19" s="42" t="s">
        <v>882</v>
      </c>
      <c r="L19" s="15">
        <v>43300</v>
      </c>
      <c r="M19" s="14" t="s">
        <v>904</v>
      </c>
      <c r="N19" s="17">
        <v>158313</v>
      </c>
      <c r="O19" s="19">
        <v>79156.5</v>
      </c>
    </row>
    <row r="20" spans="1:15" ht="30" x14ac:dyDescent="0.25">
      <c r="A20" s="18" t="s">
        <v>16</v>
      </c>
      <c r="B20" s="14" t="s">
        <v>17</v>
      </c>
      <c r="C20" s="13" t="s">
        <v>22</v>
      </c>
      <c r="D20" s="13" t="s">
        <v>589</v>
      </c>
      <c r="E20" s="14">
        <v>97213</v>
      </c>
      <c r="F20" s="15">
        <v>43101</v>
      </c>
      <c r="G20" s="15">
        <v>43465</v>
      </c>
      <c r="H20" s="16">
        <f t="shared" si="0"/>
        <v>97213</v>
      </c>
      <c r="I20" s="36">
        <v>972</v>
      </c>
      <c r="J20" s="40" t="s">
        <v>908</v>
      </c>
      <c r="K20" s="42" t="s">
        <v>882</v>
      </c>
      <c r="L20" s="15">
        <v>43587</v>
      </c>
      <c r="M20" s="14" t="s">
        <v>904</v>
      </c>
      <c r="N20" s="17">
        <v>83867</v>
      </c>
      <c r="O20" s="19">
        <v>41933.5</v>
      </c>
    </row>
    <row r="21" spans="1:15" ht="30" x14ac:dyDescent="0.25">
      <c r="A21" s="18" t="s">
        <v>16</v>
      </c>
      <c r="B21" s="14" t="s">
        <v>17</v>
      </c>
      <c r="C21" s="13" t="s">
        <v>23</v>
      </c>
      <c r="D21" s="13" t="s">
        <v>590</v>
      </c>
      <c r="E21" s="14">
        <v>97231</v>
      </c>
      <c r="F21" s="15">
        <v>41640</v>
      </c>
      <c r="G21" s="15">
        <v>42369</v>
      </c>
      <c r="H21" s="16">
        <f t="shared" si="0"/>
        <v>97231</v>
      </c>
      <c r="I21" s="36">
        <v>972</v>
      </c>
      <c r="J21" s="40" t="s">
        <v>908</v>
      </c>
      <c r="K21" s="42" t="s">
        <v>882</v>
      </c>
      <c r="L21" s="15">
        <v>42429</v>
      </c>
      <c r="M21" s="14" t="s">
        <v>904</v>
      </c>
      <c r="N21" s="17">
        <v>19600.419999999998</v>
      </c>
      <c r="O21" s="19">
        <v>9800.2099999999991</v>
      </c>
    </row>
    <row r="22" spans="1:15" ht="30" x14ac:dyDescent="0.25">
      <c r="A22" s="18" t="s">
        <v>16</v>
      </c>
      <c r="B22" s="14" t="s">
        <v>17</v>
      </c>
      <c r="C22" s="13" t="s">
        <v>24</v>
      </c>
      <c r="D22" s="13" t="s">
        <v>590</v>
      </c>
      <c r="E22" s="14">
        <v>97231</v>
      </c>
      <c r="F22" s="15">
        <v>42370</v>
      </c>
      <c r="G22" s="15">
        <v>43100</v>
      </c>
      <c r="H22" s="16">
        <f t="shared" si="0"/>
        <v>97231</v>
      </c>
      <c r="I22" s="36">
        <v>972</v>
      </c>
      <c r="J22" s="40" t="s">
        <v>908</v>
      </c>
      <c r="K22" s="42" t="s">
        <v>882</v>
      </c>
      <c r="L22" s="15">
        <v>43300</v>
      </c>
      <c r="M22" s="14" t="s">
        <v>904</v>
      </c>
      <c r="N22" s="17">
        <v>18801.82</v>
      </c>
      <c r="O22" s="19">
        <v>9401</v>
      </c>
    </row>
    <row r="23" spans="1:15" x14ac:dyDescent="0.25">
      <c r="A23" s="18" t="s">
        <v>16</v>
      </c>
      <c r="B23" s="14" t="s">
        <v>17</v>
      </c>
      <c r="C23" s="13" t="s">
        <v>25</v>
      </c>
      <c r="D23" s="13" t="s">
        <v>590</v>
      </c>
      <c r="E23" s="14">
        <v>97231</v>
      </c>
      <c r="F23" s="15">
        <v>43101</v>
      </c>
      <c r="G23" s="15">
        <v>43465</v>
      </c>
      <c r="H23" s="16">
        <f t="shared" si="0"/>
        <v>97231</v>
      </c>
      <c r="I23" s="36">
        <v>972</v>
      </c>
      <c r="J23" s="40" t="s">
        <v>908</v>
      </c>
      <c r="K23" s="42" t="s">
        <v>882</v>
      </c>
      <c r="L23" s="15">
        <v>43643</v>
      </c>
      <c r="M23" s="14" t="s">
        <v>904</v>
      </c>
      <c r="N23" s="17">
        <v>16000</v>
      </c>
      <c r="O23" s="19">
        <v>8000</v>
      </c>
    </row>
    <row r="24" spans="1:15" ht="30" x14ac:dyDescent="0.25">
      <c r="A24" s="18" t="s">
        <v>16</v>
      </c>
      <c r="B24" s="14" t="s">
        <v>17</v>
      </c>
      <c r="C24" s="13" t="s">
        <v>26</v>
      </c>
      <c r="D24" s="13" t="s">
        <v>590</v>
      </c>
      <c r="E24" s="14">
        <v>97231</v>
      </c>
      <c r="F24" s="15">
        <v>43466</v>
      </c>
      <c r="G24" s="15">
        <v>43830</v>
      </c>
      <c r="H24" s="16">
        <f t="shared" si="0"/>
        <v>97231</v>
      </c>
      <c r="I24" s="36">
        <v>972</v>
      </c>
      <c r="J24" s="40" t="s">
        <v>908</v>
      </c>
      <c r="K24" s="42" t="s">
        <v>882</v>
      </c>
      <c r="L24" s="15">
        <v>43776</v>
      </c>
      <c r="M24" s="14" t="s">
        <v>904</v>
      </c>
      <c r="N24" s="17">
        <v>19364.16</v>
      </c>
      <c r="O24" s="19">
        <v>4841.04</v>
      </c>
    </row>
    <row r="25" spans="1:15" x14ac:dyDescent="0.25">
      <c r="A25" s="18" t="s">
        <v>16</v>
      </c>
      <c r="B25" s="14" t="s">
        <v>17</v>
      </c>
      <c r="C25" s="13" t="s">
        <v>27</v>
      </c>
      <c r="D25" s="13" t="s">
        <v>591</v>
      </c>
      <c r="E25" s="14">
        <v>97229</v>
      </c>
      <c r="F25" s="15">
        <v>42705</v>
      </c>
      <c r="G25" s="15">
        <v>43465</v>
      </c>
      <c r="H25" s="16">
        <f t="shared" si="0"/>
        <v>97229</v>
      </c>
      <c r="I25" s="36">
        <v>972</v>
      </c>
      <c r="J25" s="40" t="s">
        <v>910</v>
      </c>
      <c r="K25" s="42" t="s">
        <v>883</v>
      </c>
      <c r="L25" s="15">
        <v>42775</v>
      </c>
      <c r="M25" s="14" t="s">
        <v>904</v>
      </c>
      <c r="N25" s="17">
        <v>2519644</v>
      </c>
      <c r="O25" s="19">
        <v>503929</v>
      </c>
    </row>
    <row r="26" spans="1:15" ht="30" x14ac:dyDescent="0.25">
      <c r="A26" s="18" t="s">
        <v>16</v>
      </c>
      <c r="B26" s="14" t="s">
        <v>17</v>
      </c>
      <c r="C26" s="13" t="s">
        <v>28</v>
      </c>
      <c r="D26" s="13" t="s">
        <v>592</v>
      </c>
      <c r="E26" s="14">
        <v>97232</v>
      </c>
      <c r="F26" s="15">
        <v>42644</v>
      </c>
      <c r="G26" s="15">
        <v>42917</v>
      </c>
      <c r="H26" s="16">
        <f t="shared" si="0"/>
        <v>97232</v>
      </c>
      <c r="I26" s="36">
        <v>972</v>
      </c>
      <c r="J26" s="40" t="s">
        <v>907</v>
      </c>
      <c r="K26" s="42" t="s">
        <v>881</v>
      </c>
      <c r="L26" s="15">
        <v>43517</v>
      </c>
      <c r="M26" s="14" t="s">
        <v>904</v>
      </c>
      <c r="N26" s="17">
        <v>264011</v>
      </c>
      <c r="O26" s="19">
        <v>52802</v>
      </c>
    </row>
    <row r="27" spans="1:15" x14ac:dyDescent="0.25">
      <c r="A27" s="18" t="s">
        <v>16</v>
      </c>
      <c r="B27" s="14" t="s">
        <v>17</v>
      </c>
      <c r="C27" s="13" t="s">
        <v>29</v>
      </c>
      <c r="D27" s="13" t="s">
        <v>593</v>
      </c>
      <c r="E27" s="14">
        <v>97229</v>
      </c>
      <c r="F27" s="15">
        <v>42217</v>
      </c>
      <c r="G27" s="15">
        <v>42369</v>
      </c>
      <c r="H27" s="16">
        <f t="shared" si="0"/>
        <v>97229</v>
      </c>
      <c r="I27" s="36">
        <v>972</v>
      </c>
      <c r="J27" s="40" t="s">
        <v>910</v>
      </c>
      <c r="K27" s="42" t="s">
        <v>883</v>
      </c>
      <c r="L27" s="15">
        <v>42300</v>
      </c>
      <c r="M27" s="14" t="s">
        <v>904</v>
      </c>
      <c r="N27" s="17">
        <v>200400</v>
      </c>
      <c r="O27" s="19">
        <v>88176</v>
      </c>
    </row>
    <row r="28" spans="1:15" x14ac:dyDescent="0.25">
      <c r="A28" s="18" t="s">
        <v>16</v>
      </c>
      <c r="B28" s="14" t="s">
        <v>17</v>
      </c>
      <c r="C28" s="13" t="s">
        <v>30</v>
      </c>
      <c r="D28" s="13" t="s">
        <v>594</v>
      </c>
      <c r="E28" s="14">
        <v>97229</v>
      </c>
      <c r="F28" s="15">
        <v>42464</v>
      </c>
      <c r="G28" s="15">
        <v>44104</v>
      </c>
      <c r="H28" s="16">
        <f t="shared" si="0"/>
        <v>97229</v>
      </c>
      <c r="I28" s="36">
        <v>972</v>
      </c>
      <c r="J28" s="40" t="s">
        <v>910</v>
      </c>
      <c r="K28" s="42" t="s">
        <v>883</v>
      </c>
      <c r="L28" s="15">
        <v>43209</v>
      </c>
      <c r="M28" s="14" t="s">
        <v>904</v>
      </c>
      <c r="N28" s="17">
        <v>260234</v>
      </c>
      <c r="O28" s="19">
        <v>104093.6</v>
      </c>
    </row>
    <row r="29" spans="1:15" ht="30" x14ac:dyDescent="0.25">
      <c r="A29" s="18" t="s">
        <v>16</v>
      </c>
      <c r="B29" s="14" t="s">
        <v>17</v>
      </c>
      <c r="C29" s="13" t="s">
        <v>31</v>
      </c>
      <c r="D29" s="13" t="s">
        <v>595</v>
      </c>
      <c r="E29" s="14">
        <v>97224</v>
      </c>
      <c r="F29" s="15">
        <v>42370</v>
      </c>
      <c r="G29" s="15">
        <v>42735</v>
      </c>
      <c r="H29" s="16">
        <f t="shared" si="0"/>
        <v>97224</v>
      </c>
      <c r="I29" s="36">
        <v>972</v>
      </c>
      <c r="J29" s="40" t="s">
        <v>908</v>
      </c>
      <c r="K29" s="42" t="s">
        <v>882</v>
      </c>
      <c r="L29" s="15">
        <v>42486</v>
      </c>
      <c r="M29" s="14" t="s">
        <v>904</v>
      </c>
      <c r="N29" s="17">
        <v>100000</v>
      </c>
      <c r="O29" s="19">
        <v>45000</v>
      </c>
    </row>
    <row r="30" spans="1:15" ht="30" x14ac:dyDescent="0.25">
      <c r="A30" s="18" t="s">
        <v>16</v>
      </c>
      <c r="B30" s="14" t="s">
        <v>17</v>
      </c>
      <c r="C30" s="13" t="s">
        <v>32</v>
      </c>
      <c r="D30" s="13" t="s">
        <v>595</v>
      </c>
      <c r="E30" s="14">
        <v>97224</v>
      </c>
      <c r="F30" s="15">
        <v>42736</v>
      </c>
      <c r="G30" s="15">
        <v>43100</v>
      </c>
      <c r="H30" s="16">
        <f t="shared" si="0"/>
        <v>97224</v>
      </c>
      <c r="I30" s="36">
        <v>972</v>
      </c>
      <c r="J30" s="40" t="s">
        <v>908</v>
      </c>
      <c r="K30" s="42" t="s">
        <v>882</v>
      </c>
      <c r="L30" s="15">
        <v>43195</v>
      </c>
      <c r="M30" s="14" t="s">
        <v>904</v>
      </c>
      <c r="N30" s="17">
        <v>58474</v>
      </c>
      <c r="O30" s="19">
        <v>26313.3</v>
      </c>
    </row>
    <row r="31" spans="1:15" x14ac:dyDescent="0.25">
      <c r="A31" s="18" t="s">
        <v>16</v>
      </c>
      <c r="B31" s="14" t="s">
        <v>17</v>
      </c>
      <c r="C31" s="13" t="s">
        <v>33</v>
      </c>
      <c r="D31" s="13" t="s">
        <v>595</v>
      </c>
      <c r="E31" s="14">
        <v>97224</v>
      </c>
      <c r="F31" s="15">
        <v>43101</v>
      </c>
      <c r="G31" s="15">
        <v>43465</v>
      </c>
      <c r="H31" s="16">
        <f t="shared" si="0"/>
        <v>97224</v>
      </c>
      <c r="I31" s="36">
        <v>972</v>
      </c>
      <c r="J31" s="40" t="s">
        <v>908</v>
      </c>
      <c r="K31" s="42" t="s">
        <v>882</v>
      </c>
      <c r="L31" s="15">
        <v>43657</v>
      </c>
      <c r="M31" s="14" t="s">
        <v>904</v>
      </c>
      <c r="N31" s="17">
        <v>42681</v>
      </c>
      <c r="O31" s="19">
        <v>19206.45</v>
      </c>
    </row>
    <row r="32" spans="1:15" x14ac:dyDescent="0.25">
      <c r="A32" s="18" t="s">
        <v>16</v>
      </c>
      <c r="B32" s="14" t="s">
        <v>17</v>
      </c>
      <c r="C32" s="13" t="s">
        <v>34</v>
      </c>
      <c r="D32" s="13" t="s">
        <v>595</v>
      </c>
      <c r="E32" s="14">
        <v>97224</v>
      </c>
      <c r="F32" s="15">
        <v>43466</v>
      </c>
      <c r="G32" s="15">
        <v>43830</v>
      </c>
      <c r="H32" s="16">
        <f t="shared" si="0"/>
        <v>97224</v>
      </c>
      <c r="I32" s="36">
        <v>972</v>
      </c>
      <c r="J32" s="40" t="s">
        <v>908</v>
      </c>
      <c r="K32" s="42" t="s">
        <v>882</v>
      </c>
      <c r="L32" s="15"/>
      <c r="M32" s="14" t="s">
        <v>904</v>
      </c>
      <c r="N32" s="17"/>
      <c r="O32" s="19"/>
    </row>
    <row r="33" spans="1:15" ht="45" x14ac:dyDescent="0.25">
      <c r="A33" s="18" t="s">
        <v>16</v>
      </c>
      <c r="B33" s="14" t="s">
        <v>17</v>
      </c>
      <c r="C33" s="13" t="s">
        <v>35</v>
      </c>
      <c r="D33" s="13" t="s">
        <v>596</v>
      </c>
      <c r="E33" s="14">
        <v>97224</v>
      </c>
      <c r="F33" s="15">
        <v>42005</v>
      </c>
      <c r="G33" s="15">
        <v>43100</v>
      </c>
      <c r="H33" s="16">
        <f t="shared" si="0"/>
        <v>97224</v>
      </c>
      <c r="I33" s="36">
        <v>972</v>
      </c>
      <c r="J33" s="40" t="s">
        <v>911</v>
      </c>
      <c r="K33" s="42" t="s">
        <v>866</v>
      </c>
      <c r="L33" s="15">
        <v>42691</v>
      </c>
      <c r="M33" s="14" t="s">
        <v>905</v>
      </c>
      <c r="N33" s="17">
        <v>707200</v>
      </c>
      <c r="O33" s="19">
        <v>424320</v>
      </c>
    </row>
    <row r="34" spans="1:15" ht="45" x14ac:dyDescent="0.25">
      <c r="A34" s="18" t="s">
        <v>16</v>
      </c>
      <c r="B34" s="14" t="s">
        <v>17</v>
      </c>
      <c r="C34" s="13" t="s">
        <v>36</v>
      </c>
      <c r="D34" s="13" t="s">
        <v>596</v>
      </c>
      <c r="E34" s="14">
        <v>97224</v>
      </c>
      <c r="F34" s="15">
        <v>43101</v>
      </c>
      <c r="G34" s="15">
        <v>43465</v>
      </c>
      <c r="H34" s="16">
        <f t="shared" si="0"/>
        <v>97224</v>
      </c>
      <c r="I34" s="36">
        <v>972</v>
      </c>
      <c r="J34" s="40" t="s">
        <v>911</v>
      </c>
      <c r="K34" s="42" t="s">
        <v>866</v>
      </c>
      <c r="L34" s="15">
        <v>43360</v>
      </c>
      <c r="M34" s="14" t="s">
        <v>905</v>
      </c>
      <c r="N34" s="17">
        <v>444200</v>
      </c>
      <c r="O34" s="19">
        <v>266520</v>
      </c>
    </row>
    <row r="35" spans="1:15" x14ac:dyDescent="0.25">
      <c r="A35" s="18" t="s">
        <v>16</v>
      </c>
      <c r="B35" s="14" t="s">
        <v>17</v>
      </c>
      <c r="C35" s="13" t="s">
        <v>37</v>
      </c>
      <c r="D35" s="13" t="s">
        <v>597</v>
      </c>
      <c r="E35" s="14">
        <v>97229</v>
      </c>
      <c r="F35" s="15">
        <v>42044</v>
      </c>
      <c r="G35" s="15">
        <v>44012</v>
      </c>
      <c r="H35" s="16">
        <f t="shared" si="0"/>
        <v>97229</v>
      </c>
      <c r="I35" s="36">
        <v>972</v>
      </c>
      <c r="J35" s="40" t="s">
        <v>910</v>
      </c>
      <c r="K35" s="42" t="s">
        <v>883</v>
      </c>
      <c r="L35" s="15">
        <v>43453</v>
      </c>
      <c r="M35" s="14" t="s">
        <v>904</v>
      </c>
      <c r="N35" s="17">
        <v>733061</v>
      </c>
      <c r="O35" s="19">
        <v>293224.40000000002</v>
      </c>
    </row>
    <row r="36" spans="1:15" x14ac:dyDescent="0.25">
      <c r="A36" s="18" t="s">
        <v>16</v>
      </c>
      <c r="B36" s="14" t="s">
        <v>17</v>
      </c>
      <c r="C36" s="13" t="s">
        <v>38</v>
      </c>
      <c r="D36" s="13" t="s">
        <v>598</v>
      </c>
      <c r="E36" s="14">
        <v>97229</v>
      </c>
      <c r="F36" s="15">
        <v>42044</v>
      </c>
      <c r="G36" s="15">
        <v>44012</v>
      </c>
      <c r="H36" s="16">
        <f t="shared" si="0"/>
        <v>97229</v>
      </c>
      <c r="I36" s="36">
        <v>972</v>
      </c>
      <c r="J36" s="40" t="s">
        <v>910</v>
      </c>
      <c r="K36" s="42" t="s">
        <v>883</v>
      </c>
      <c r="L36" s="15">
        <v>43447</v>
      </c>
      <c r="M36" s="14" t="s">
        <v>904</v>
      </c>
      <c r="N36" s="17">
        <v>290363</v>
      </c>
      <c r="O36" s="19">
        <v>116145.2</v>
      </c>
    </row>
    <row r="37" spans="1:15" ht="30" x14ac:dyDescent="0.25">
      <c r="A37" s="18" t="s">
        <v>16</v>
      </c>
      <c r="B37" s="14" t="s">
        <v>17</v>
      </c>
      <c r="C37" s="13" t="s">
        <v>39</v>
      </c>
      <c r="D37" s="13" t="s">
        <v>599</v>
      </c>
      <c r="E37" s="14">
        <v>97232</v>
      </c>
      <c r="F37" s="15">
        <v>41640</v>
      </c>
      <c r="G37" s="15">
        <v>42369</v>
      </c>
      <c r="H37" s="16">
        <f t="shared" si="0"/>
        <v>97232</v>
      </c>
      <c r="I37" s="36">
        <v>972</v>
      </c>
      <c r="J37" s="40" t="s">
        <v>911</v>
      </c>
      <c r="K37" s="42" t="s">
        <v>866</v>
      </c>
      <c r="L37" s="15">
        <v>42342</v>
      </c>
      <c r="M37" s="14" t="s">
        <v>905</v>
      </c>
      <c r="N37" s="17">
        <v>658671.43000000005</v>
      </c>
      <c r="O37" s="19">
        <v>284000</v>
      </c>
    </row>
    <row r="38" spans="1:15" ht="30" x14ac:dyDescent="0.25">
      <c r="A38" s="18" t="s">
        <v>16</v>
      </c>
      <c r="B38" s="14" t="s">
        <v>17</v>
      </c>
      <c r="C38" s="13" t="s">
        <v>40</v>
      </c>
      <c r="D38" s="13" t="s">
        <v>599</v>
      </c>
      <c r="E38" s="14">
        <v>97232</v>
      </c>
      <c r="F38" s="15">
        <v>42370</v>
      </c>
      <c r="G38" s="15">
        <v>42735</v>
      </c>
      <c r="H38" s="16">
        <f t="shared" si="0"/>
        <v>97232</v>
      </c>
      <c r="I38" s="36">
        <v>972</v>
      </c>
      <c r="J38" s="40" t="s">
        <v>911</v>
      </c>
      <c r="K38" s="42" t="s">
        <v>866</v>
      </c>
      <c r="L38" s="15">
        <v>42992</v>
      </c>
      <c r="M38" s="14" t="s">
        <v>905</v>
      </c>
      <c r="N38" s="17">
        <v>308735</v>
      </c>
      <c r="O38" s="19">
        <v>231551.25</v>
      </c>
    </row>
    <row r="39" spans="1:15" ht="30" x14ac:dyDescent="0.25">
      <c r="A39" s="18" t="s">
        <v>16</v>
      </c>
      <c r="B39" s="14" t="s">
        <v>17</v>
      </c>
      <c r="C39" s="13" t="s">
        <v>41</v>
      </c>
      <c r="D39" s="13" t="s">
        <v>599</v>
      </c>
      <c r="E39" s="14">
        <v>97232</v>
      </c>
      <c r="F39" s="15">
        <v>42736</v>
      </c>
      <c r="G39" s="15">
        <v>43830</v>
      </c>
      <c r="H39" s="16">
        <f t="shared" si="0"/>
        <v>97232</v>
      </c>
      <c r="I39" s="36">
        <v>972</v>
      </c>
      <c r="J39" s="40" t="s">
        <v>911</v>
      </c>
      <c r="K39" s="42" t="s">
        <v>866</v>
      </c>
      <c r="L39" s="15">
        <v>43139</v>
      </c>
      <c r="M39" s="14" t="s">
        <v>905</v>
      </c>
      <c r="N39" s="17">
        <v>1000430.2</v>
      </c>
      <c r="O39" s="19">
        <v>650279.63</v>
      </c>
    </row>
    <row r="40" spans="1:15" ht="30" x14ac:dyDescent="0.25">
      <c r="A40" s="18" t="s">
        <v>16</v>
      </c>
      <c r="B40" s="14" t="s">
        <v>17</v>
      </c>
      <c r="C40" s="13" t="s">
        <v>42</v>
      </c>
      <c r="D40" s="13" t="s">
        <v>600</v>
      </c>
      <c r="E40" s="14">
        <v>97232</v>
      </c>
      <c r="F40" s="15">
        <v>42107</v>
      </c>
      <c r="G40" s="15">
        <v>43465</v>
      </c>
      <c r="H40" s="16">
        <f t="shared" si="0"/>
        <v>97232</v>
      </c>
      <c r="I40" s="36">
        <v>972</v>
      </c>
      <c r="J40" s="38" t="s">
        <v>912</v>
      </c>
      <c r="K40" s="42" t="s">
        <v>884</v>
      </c>
      <c r="L40" s="15">
        <v>42429</v>
      </c>
      <c r="M40" s="14" t="s">
        <v>905</v>
      </c>
      <c r="N40" s="17">
        <v>425939.15</v>
      </c>
      <c r="O40" s="19">
        <v>296057.40999999997</v>
      </c>
    </row>
    <row r="41" spans="1:15" ht="30" x14ac:dyDescent="0.25">
      <c r="A41" s="18" t="s">
        <v>16</v>
      </c>
      <c r="B41" s="14" t="s">
        <v>17</v>
      </c>
      <c r="C41" s="13" t="s">
        <v>43</v>
      </c>
      <c r="D41" s="13" t="s">
        <v>600</v>
      </c>
      <c r="E41" s="14">
        <v>97232</v>
      </c>
      <c r="F41" s="15">
        <v>42100</v>
      </c>
      <c r="G41" s="15">
        <v>43465</v>
      </c>
      <c r="H41" s="16">
        <f t="shared" si="0"/>
        <v>97232</v>
      </c>
      <c r="I41" s="36">
        <v>972</v>
      </c>
      <c r="J41" s="40" t="s">
        <v>912</v>
      </c>
      <c r="K41" s="42" t="s">
        <v>884</v>
      </c>
      <c r="L41" s="15">
        <v>42698</v>
      </c>
      <c r="M41" s="14" t="s">
        <v>905</v>
      </c>
      <c r="N41" s="17">
        <v>1040918.22</v>
      </c>
      <c r="O41" s="19">
        <v>624550.93000000005</v>
      </c>
    </row>
    <row r="42" spans="1:15" ht="30" x14ac:dyDescent="0.25">
      <c r="A42" s="18" t="s">
        <v>16</v>
      </c>
      <c r="B42" s="14" t="s">
        <v>17</v>
      </c>
      <c r="C42" s="13" t="s">
        <v>44</v>
      </c>
      <c r="D42" s="13" t="s">
        <v>600</v>
      </c>
      <c r="E42" s="14">
        <v>97232</v>
      </c>
      <c r="F42" s="15">
        <v>43556</v>
      </c>
      <c r="G42" s="15">
        <v>44499</v>
      </c>
      <c r="H42" s="16">
        <f t="shared" si="0"/>
        <v>97232</v>
      </c>
      <c r="I42" s="36">
        <v>972</v>
      </c>
      <c r="J42" s="40" t="s">
        <v>912</v>
      </c>
      <c r="K42" s="42" t="s">
        <v>884</v>
      </c>
      <c r="L42" s="15"/>
      <c r="M42" s="14" t="s">
        <v>905</v>
      </c>
      <c r="N42" s="17"/>
      <c r="O42" s="19"/>
    </row>
    <row r="43" spans="1:15" ht="30" x14ac:dyDescent="0.25">
      <c r="A43" s="18" t="s">
        <v>16</v>
      </c>
      <c r="B43" s="14" t="s">
        <v>17</v>
      </c>
      <c r="C43" s="13" t="s">
        <v>45</v>
      </c>
      <c r="D43" s="13" t="s">
        <v>600</v>
      </c>
      <c r="E43" s="14">
        <v>97232</v>
      </c>
      <c r="F43" s="15">
        <v>43556</v>
      </c>
      <c r="G43" s="15">
        <v>44316</v>
      </c>
      <c r="H43" s="16">
        <f t="shared" si="0"/>
        <v>97232</v>
      </c>
      <c r="I43" s="36">
        <v>972</v>
      </c>
      <c r="J43" s="40" t="s">
        <v>912</v>
      </c>
      <c r="K43" s="42" t="s">
        <v>884</v>
      </c>
      <c r="L43" s="15">
        <v>43713</v>
      </c>
      <c r="M43" s="14" t="s">
        <v>905</v>
      </c>
      <c r="N43" s="17">
        <v>410239.86</v>
      </c>
      <c r="O43" s="19">
        <v>287167.90000000002</v>
      </c>
    </row>
    <row r="44" spans="1:15" x14ac:dyDescent="0.25">
      <c r="A44" s="18" t="s">
        <v>16</v>
      </c>
      <c r="B44" s="14" t="s">
        <v>17</v>
      </c>
      <c r="C44" s="13" t="s">
        <v>46</v>
      </c>
      <c r="D44" s="13" t="s">
        <v>601</v>
      </c>
      <c r="E44" s="14">
        <v>97200</v>
      </c>
      <c r="F44" s="15">
        <v>41944</v>
      </c>
      <c r="G44" s="15">
        <v>43830</v>
      </c>
      <c r="H44" s="16">
        <f t="shared" si="0"/>
        <v>97200</v>
      </c>
      <c r="I44" s="36">
        <v>972</v>
      </c>
      <c r="J44" s="40" t="s">
        <v>907</v>
      </c>
      <c r="K44" s="42" t="s">
        <v>881</v>
      </c>
      <c r="L44" s="15">
        <v>42570</v>
      </c>
      <c r="M44" s="14" t="s">
        <v>904</v>
      </c>
      <c r="N44" s="17">
        <v>4021492</v>
      </c>
      <c r="O44" s="19">
        <v>1608597</v>
      </c>
    </row>
    <row r="45" spans="1:15" ht="45" x14ac:dyDescent="0.25">
      <c r="A45" s="18" t="s">
        <v>16</v>
      </c>
      <c r="B45" s="14" t="s">
        <v>17</v>
      </c>
      <c r="C45" s="13" t="s">
        <v>47</v>
      </c>
      <c r="D45" s="13" t="s">
        <v>602</v>
      </c>
      <c r="E45" s="14">
        <v>97290</v>
      </c>
      <c r="F45" s="15">
        <v>42671</v>
      </c>
      <c r="G45" s="15">
        <v>43465</v>
      </c>
      <c r="H45" s="16">
        <f t="shared" si="0"/>
        <v>97290</v>
      </c>
      <c r="I45" s="36">
        <v>972</v>
      </c>
      <c r="J45" s="40" t="s">
        <v>913</v>
      </c>
      <c r="K45" s="42" t="s">
        <v>885</v>
      </c>
      <c r="L45" s="15">
        <v>43256</v>
      </c>
      <c r="M45" s="14" t="s">
        <v>904</v>
      </c>
      <c r="N45" s="17">
        <v>1325589.1100000001</v>
      </c>
      <c r="O45" s="19">
        <v>482096.65</v>
      </c>
    </row>
    <row r="46" spans="1:15" ht="30" x14ac:dyDescent="0.25">
      <c r="A46" s="18" t="s">
        <v>16</v>
      </c>
      <c r="B46" s="14" t="s">
        <v>17</v>
      </c>
      <c r="C46" s="13" t="s">
        <v>48</v>
      </c>
      <c r="D46" s="13" t="s">
        <v>603</v>
      </c>
      <c r="E46" s="14">
        <v>97232</v>
      </c>
      <c r="F46" s="15">
        <v>41640</v>
      </c>
      <c r="G46" s="15">
        <v>42369</v>
      </c>
      <c r="H46" s="16">
        <f t="shared" si="0"/>
        <v>97232</v>
      </c>
      <c r="I46" s="36">
        <v>972</v>
      </c>
      <c r="J46" s="40" t="s">
        <v>908</v>
      </c>
      <c r="K46" s="42" t="s">
        <v>882</v>
      </c>
      <c r="L46" s="15">
        <v>42459</v>
      </c>
      <c r="M46" s="14" t="s">
        <v>904</v>
      </c>
      <c r="N46" s="17">
        <v>88760</v>
      </c>
      <c r="O46" s="19">
        <v>17752</v>
      </c>
    </row>
    <row r="47" spans="1:15" ht="30" x14ac:dyDescent="0.25">
      <c r="A47" s="18" t="s">
        <v>16</v>
      </c>
      <c r="B47" s="14" t="s">
        <v>17</v>
      </c>
      <c r="C47" s="13" t="s">
        <v>49</v>
      </c>
      <c r="D47" s="13" t="s">
        <v>603</v>
      </c>
      <c r="E47" s="14">
        <v>97232</v>
      </c>
      <c r="F47" s="15">
        <v>42370</v>
      </c>
      <c r="G47" s="15">
        <v>43100</v>
      </c>
      <c r="H47" s="16">
        <f t="shared" si="0"/>
        <v>97232</v>
      </c>
      <c r="I47" s="36">
        <v>972</v>
      </c>
      <c r="J47" s="40" t="s">
        <v>908</v>
      </c>
      <c r="K47" s="42" t="s">
        <v>882</v>
      </c>
      <c r="L47" s="15">
        <v>43223</v>
      </c>
      <c r="M47" s="14" t="s">
        <v>904</v>
      </c>
      <c r="N47" s="17">
        <v>93389</v>
      </c>
      <c r="O47" s="19">
        <v>42025.05</v>
      </c>
    </row>
    <row r="48" spans="1:15" ht="30" x14ac:dyDescent="0.25">
      <c r="A48" s="18" t="s">
        <v>16</v>
      </c>
      <c r="B48" s="14" t="s">
        <v>17</v>
      </c>
      <c r="C48" s="13" t="s">
        <v>50</v>
      </c>
      <c r="D48" s="13" t="s">
        <v>604</v>
      </c>
      <c r="E48" s="14">
        <v>97231</v>
      </c>
      <c r="F48" s="15">
        <v>42583</v>
      </c>
      <c r="G48" s="15">
        <v>43585</v>
      </c>
      <c r="H48" s="16">
        <f t="shared" si="0"/>
        <v>97231</v>
      </c>
      <c r="I48" s="36">
        <v>972</v>
      </c>
      <c r="J48" s="40" t="s">
        <v>907</v>
      </c>
      <c r="K48" s="42" t="s">
        <v>881</v>
      </c>
      <c r="L48" s="15">
        <v>42852</v>
      </c>
      <c r="M48" s="14" t="s">
        <v>904</v>
      </c>
      <c r="N48" s="17">
        <v>410988</v>
      </c>
      <c r="O48" s="19">
        <v>164395</v>
      </c>
    </row>
    <row r="49" spans="1:15" ht="30" x14ac:dyDescent="0.25">
      <c r="A49" s="18" t="s">
        <v>16</v>
      </c>
      <c r="B49" s="14" t="s">
        <v>17</v>
      </c>
      <c r="C49" s="13" t="s">
        <v>51</v>
      </c>
      <c r="D49" s="13" t="s">
        <v>604</v>
      </c>
      <c r="E49" s="14">
        <v>97231</v>
      </c>
      <c r="F49" s="15">
        <v>41640</v>
      </c>
      <c r="G49" s="15">
        <v>42369</v>
      </c>
      <c r="H49" s="16">
        <f t="shared" si="0"/>
        <v>97231</v>
      </c>
      <c r="I49" s="36">
        <v>972</v>
      </c>
      <c r="J49" s="40" t="s">
        <v>908</v>
      </c>
      <c r="K49" s="42" t="s">
        <v>882</v>
      </c>
      <c r="L49" s="15">
        <v>42459</v>
      </c>
      <c r="M49" s="14" t="s">
        <v>904</v>
      </c>
      <c r="N49" s="17">
        <v>154598.20000000001</v>
      </c>
      <c r="O49" s="19">
        <v>38649.550000000003</v>
      </c>
    </row>
    <row r="50" spans="1:15" ht="30" x14ac:dyDescent="0.25">
      <c r="A50" s="18" t="s">
        <v>16</v>
      </c>
      <c r="B50" s="14" t="s">
        <v>17</v>
      </c>
      <c r="C50" s="13" t="s">
        <v>52</v>
      </c>
      <c r="D50" s="13" t="s">
        <v>604</v>
      </c>
      <c r="E50" s="14">
        <v>97231</v>
      </c>
      <c r="F50" s="15">
        <v>42370</v>
      </c>
      <c r="G50" s="15">
        <v>42735</v>
      </c>
      <c r="H50" s="16">
        <f t="shared" si="0"/>
        <v>97231</v>
      </c>
      <c r="I50" s="36">
        <v>972</v>
      </c>
      <c r="J50" s="40" t="s">
        <v>908</v>
      </c>
      <c r="K50" s="42" t="s">
        <v>882</v>
      </c>
      <c r="L50" s="15">
        <v>42656</v>
      </c>
      <c r="M50" s="14" t="s">
        <v>904</v>
      </c>
      <c r="N50" s="17">
        <v>127920</v>
      </c>
      <c r="O50" s="19">
        <v>63960</v>
      </c>
    </row>
    <row r="51" spans="1:15" x14ac:dyDescent="0.25">
      <c r="A51" s="18" t="s">
        <v>16</v>
      </c>
      <c r="B51" s="14" t="s">
        <v>17</v>
      </c>
      <c r="C51" s="13" t="s">
        <v>53</v>
      </c>
      <c r="D51" s="13" t="s">
        <v>604</v>
      </c>
      <c r="E51" s="14">
        <v>97231</v>
      </c>
      <c r="F51" s="15">
        <v>42736</v>
      </c>
      <c r="G51" s="15">
        <v>43100</v>
      </c>
      <c r="H51" s="16">
        <f t="shared" si="0"/>
        <v>97231</v>
      </c>
      <c r="I51" s="36">
        <v>972</v>
      </c>
      <c r="J51" s="40" t="s">
        <v>908</v>
      </c>
      <c r="K51" s="42" t="s">
        <v>882</v>
      </c>
      <c r="L51" s="15">
        <v>43195</v>
      </c>
      <c r="M51" s="14" t="s">
        <v>904</v>
      </c>
      <c r="N51" s="17">
        <v>114468</v>
      </c>
      <c r="O51" s="19">
        <v>57234</v>
      </c>
    </row>
    <row r="52" spans="1:15" x14ac:dyDescent="0.25">
      <c r="A52" s="18" t="s">
        <v>16</v>
      </c>
      <c r="B52" s="14" t="s">
        <v>17</v>
      </c>
      <c r="C52" s="13" t="s">
        <v>54</v>
      </c>
      <c r="D52" s="13" t="s">
        <v>604</v>
      </c>
      <c r="E52" s="14">
        <v>97231</v>
      </c>
      <c r="F52" s="15">
        <v>43101</v>
      </c>
      <c r="G52" s="15">
        <v>43465</v>
      </c>
      <c r="H52" s="16">
        <f t="shared" si="0"/>
        <v>97231</v>
      </c>
      <c r="I52" s="36">
        <v>972</v>
      </c>
      <c r="J52" s="40" t="s">
        <v>908</v>
      </c>
      <c r="K52" s="42" t="s">
        <v>882</v>
      </c>
      <c r="L52" s="15">
        <v>43797</v>
      </c>
      <c r="M52" s="14" t="s">
        <v>904</v>
      </c>
      <c r="N52" s="17">
        <v>139652</v>
      </c>
      <c r="O52" s="19">
        <v>34913</v>
      </c>
    </row>
    <row r="53" spans="1:15" ht="30" x14ac:dyDescent="0.25">
      <c r="A53" s="18" t="s">
        <v>16</v>
      </c>
      <c r="B53" s="14" t="s">
        <v>17</v>
      </c>
      <c r="C53" s="13" t="s">
        <v>55</v>
      </c>
      <c r="D53" s="13" t="s">
        <v>605</v>
      </c>
      <c r="E53" s="14">
        <v>97230</v>
      </c>
      <c r="F53" s="15">
        <v>42005</v>
      </c>
      <c r="G53" s="15">
        <v>44255</v>
      </c>
      <c r="H53" s="16">
        <f t="shared" si="0"/>
        <v>97230</v>
      </c>
      <c r="I53" s="36">
        <v>972</v>
      </c>
      <c r="J53" s="40" t="s">
        <v>914</v>
      </c>
      <c r="K53" s="42" t="s">
        <v>868</v>
      </c>
      <c r="L53" s="15">
        <v>43665</v>
      </c>
      <c r="M53" s="14" t="s">
        <v>904</v>
      </c>
      <c r="N53" s="17">
        <v>1566124.99</v>
      </c>
      <c r="O53" s="19">
        <v>861368</v>
      </c>
    </row>
    <row r="54" spans="1:15" ht="30" x14ac:dyDescent="0.25">
      <c r="A54" s="18" t="s">
        <v>16</v>
      </c>
      <c r="B54" s="14" t="s">
        <v>17</v>
      </c>
      <c r="C54" s="13" t="s">
        <v>56</v>
      </c>
      <c r="D54" s="13" t="s">
        <v>606</v>
      </c>
      <c r="E54" s="14">
        <v>97230</v>
      </c>
      <c r="F54" s="15">
        <v>43344</v>
      </c>
      <c r="G54" s="15">
        <v>43830</v>
      </c>
      <c r="H54" s="16">
        <f t="shared" si="0"/>
        <v>97230</v>
      </c>
      <c r="I54" s="36">
        <v>972</v>
      </c>
      <c r="J54" s="40" t="s">
        <v>915</v>
      </c>
      <c r="K54" s="42" t="s">
        <v>886</v>
      </c>
      <c r="L54" s="15">
        <v>43643</v>
      </c>
      <c r="M54" s="14" t="s">
        <v>904</v>
      </c>
      <c r="N54" s="17">
        <v>278745</v>
      </c>
      <c r="O54" s="19">
        <v>167247</v>
      </c>
    </row>
    <row r="55" spans="1:15" ht="30" x14ac:dyDescent="0.25">
      <c r="A55" s="18" t="s">
        <v>16</v>
      </c>
      <c r="B55" s="14" t="s">
        <v>17</v>
      </c>
      <c r="C55" s="13" t="s">
        <v>57</v>
      </c>
      <c r="D55" s="13" t="s">
        <v>607</v>
      </c>
      <c r="E55" s="14">
        <v>97122</v>
      </c>
      <c r="F55" s="15">
        <v>41640</v>
      </c>
      <c r="G55" s="15">
        <v>42369</v>
      </c>
      <c r="H55" s="16">
        <f t="shared" si="0"/>
        <v>97122</v>
      </c>
      <c r="I55" s="36">
        <v>972</v>
      </c>
      <c r="J55" s="40" t="s">
        <v>908</v>
      </c>
      <c r="K55" s="42" t="s">
        <v>882</v>
      </c>
      <c r="L55" s="15">
        <v>42429</v>
      </c>
      <c r="M55" s="14" t="s">
        <v>904</v>
      </c>
      <c r="N55" s="17">
        <v>650000</v>
      </c>
      <c r="O55" s="19">
        <v>260000</v>
      </c>
    </row>
    <row r="56" spans="1:15" ht="30" x14ac:dyDescent="0.25">
      <c r="A56" s="18" t="s">
        <v>16</v>
      </c>
      <c r="B56" s="14" t="s">
        <v>17</v>
      </c>
      <c r="C56" s="13" t="s">
        <v>58</v>
      </c>
      <c r="D56" s="13" t="s">
        <v>607</v>
      </c>
      <c r="E56" s="14">
        <v>97122</v>
      </c>
      <c r="F56" s="15">
        <v>42370</v>
      </c>
      <c r="G56" s="15">
        <v>43100</v>
      </c>
      <c r="H56" s="16">
        <f t="shared" si="0"/>
        <v>97122</v>
      </c>
      <c r="I56" s="36">
        <v>972</v>
      </c>
      <c r="J56" s="40" t="s">
        <v>908</v>
      </c>
      <c r="K56" s="42" t="s">
        <v>882</v>
      </c>
      <c r="L56" s="15">
        <v>43258</v>
      </c>
      <c r="M56" s="14" t="s">
        <v>904</v>
      </c>
      <c r="N56" s="17">
        <v>620000</v>
      </c>
      <c r="O56" s="19">
        <v>248000</v>
      </c>
    </row>
    <row r="57" spans="1:15" x14ac:dyDescent="0.25">
      <c r="A57" s="18" t="s">
        <v>16</v>
      </c>
      <c r="B57" s="14" t="s">
        <v>17</v>
      </c>
      <c r="C57" s="13" t="s">
        <v>59</v>
      </c>
      <c r="D57" s="13" t="s">
        <v>608</v>
      </c>
      <c r="E57" s="14">
        <v>97232</v>
      </c>
      <c r="F57" s="15">
        <v>42704</v>
      </c>
      <c r="G57" s="15">
        <v>43465</v>
      </c>
      <c r="H57" s="16">
        <f t="shared" si="0"/>
        <v>97232</v>
      </c>
      <c r="I57" s="36">
        <v>972</v>
      </c>
      <c r="J57" s="40" t="s">
        <v>907</v>
      </c>
      <c r="K57" s="42" t="s">
        <v>881</v>
      </c>
      <c r="L57" s="15">
        <v>43517</v>
      </c>
      <c r="M57" s="14" t="s">
        <v>904</v>
      </c>
      <c r="N57" s="17">
        <v>393669.16</v>
      </c>
      <c r="O57" s="19">
        <v>118100.75</v>
      </c>
    </row>
    <row r="58" spans="1:15" ht="30" x14ac:dyDescent="0.25">
      <c r="A58" s="18" t="s">
        <v>16</v>
      </c>
      <c r="B58" s="14" t="s">
        <v>17</v>
      </c>
      <c r="C58" s="13" t="s">
        <v>60</v>
      </c>
      <c r="D58" s="13" t="s">
        <v>608</v>
      </c>
      <c r="E58" s="14">
        <v>97232</v>
      </c>
      <c r="F58" s="15">
        <v>41640</v>
      </c>
      <c r="G58" s="15">
        <v>42369</v>
      </c>
      <c r="H58" s="16">
        <f t="shared" si="0"/>
        <v>97232</v>
      </c>
      <c r="I58" s="36">
        <v>972</v>
      </c>
      <c r="J58" s="40" t="s">
        <v>908</v>
      </c>
      <c r="K58" s="42" t="s">
        <v>882</v>
      </c>
      <c r="L58" s="15">
        <v>42342</v>
      </c>
      <c r="M58" s="14" t="s">
        <v>904</v>
      </c>
      <c r="N58" s="17">
        <v>1034209.73</v>
      </c>
      <c r="O58" s="19">
        <v>465394.38</v>
      </c>
    </row>
    <row r="59" spans="1:15" ht="30" x14ac:dyDescent="0.25">
      <c r="A59" s="18" t="s">
        <v>16</v>
      </c>
      <c r="B59" s="14" t="s">
        <v>17</v>
      </c>
      <c r="C59" s="13" t="s">
        <v>61</v>
      </c>
      <c r="D59" s="13" t="s">
        <v>608</v>
      </c>
      <c r="E59" s="14">
        <v>97232</v>
      </c>
      <c r="F59" s="15">
        <v>42370</v>
      </c>
      <c r="G59" s="15">
        <v>42735</v>
      </c>
      <c r="H59" s="16">
        <f t="shared" si="0"/>
        <v>97232</v>
      </c>
      <c r="I59" s="36">
        <v>972</v>
      </c>
      <c r="J59" s="40" t="s">
        <v>908</v>
      </c>
      <c r="K59" s="42" t="s">
        <v>882</v>
      </c>
      <c r="L59" s="15">
        <v>42459</v>
      </c>
      <c r="M59" s="14" t="s">
        <v>904</v>
      </c>
      <c r="N59" s="17">
        <v>480000</v>
      </c>
      <c r="O59" s="19">
        <v>96000</v>
      </c>
    </row>
    <row r="60" spans="1:15" ht="30" x14ac:dyDescent="0.25">
      <c r="A60" s="18" t="s">
        <v>16</v>
      </c>
      <c r="B60" s="14" t="s">
        <v>17</v>
      </c>
      <c r="C60" s="13" t="s">
        <v>62</v>
      </c>
      <c r="D60" s="13" t="s">
        <v>608</v>
      </c>
      <c r="E60" s="14">
        <v>97232</v>
      </c>
      <c r="F60" s="15">
        <v>42736</v>
      </c>
      <c r="G60" s="15">
        <v>43100</v>
      </c>
      <c r="H60" s="16">
        <f t="shared" si="0"/>
        <v>97232</v>
      </c>
      <c r="I60" s="36">
        <v>972</v>
      </c>
      <c r="J60" s="40" t="s">
        <v>908</v>
      </c>
      <c r="K60" s="42" t="s">
        <v>882</v>
      </c>
      <c r="L60" s="15">
        <v>42999</v>
      </c>
      <c r="M60" s="14" t="s">
        <v>904</v>
      </c>
      <c r="N60" s="17">
        <v>137184.1</v>
      </c>
      <c r="O60" s="19">
        <v>27436.82</v>
      </c>
    </row>
    <row r="61" spans="1:15" ht="30" x14ac:dyDescent="0.25">
      <c r="A61" s="18" t="s">
        <v>16</v>
      </c>
      <c r="B61" s="14" t="s">
        <v>17</v>
      </c>
      <c r="C61" s="13" t="s">
        <v>63</v>
      </c>
      <c r="D61" s="13" t="s">
        <v>608</v>
      </c>
      <c r="E61" s="14">
        <v>97232</v>
      </c>
      <c r="F61" s="15">
        <v>43101</v>
      </c>
      <c r="G61" s="15">
        <v>43465</v>
      </c>
      <c r="H61" s="16">
        <f t="shared" si="0"/>
        <v>97232</v>
      </c>
      <c r="I61" s="36">
        <v>972</v>
      </c>
      <c r="J61" s="40" t="s">
        <v>908</v>
      </c>
      <c r="K61" s="42" t="s">
        <v>882</v>
      </c>
      <c r="L61" s="15">
        <v>43601</v>
      </c>
      <c r="M61" s="14" t="s">
        <v>904</v>
      </c>
      <c r="N61" s="17">
        <v>310031</v>
      </c>
      <c r="O61" s="19">
        <v>139513.95000000001</v>
      </c>
    </row>
    <row r="62" spans="1:15" ht="30" x14ac:dyDescent="0.25">
      <c r="A62" s="18" t="s">
        <v>16</v>
      </c>
      <c r="B62" s="14" t="s">
        <v>17</v>
      </c>
      <c r="C62" s="13" t="s">
        <v>64</v>
      </c>
      <c r="D62" s="13" t="s">
        <v>609</v>
      </c>
      <c r="E62" s="14">
        <v>97240</v>
      </c>
      <c r="F62" s="15">
        <v>41640</v>
      </c>
      <c r="G62" s="15">
        <v>42369</v>
      </c>
      <c r="H62" s="16">
        <f t="shared" si="0"/>
        <v>97240</v>
      </c>
      <c r="I62" s="36">
        <v>972</v>
      </c>
      <c r="J62" s="40" t="s">
        <v>908</v>
      </c>
      <c r="K62" s="42" t="s">
        <v>882</v>
      </c>
      <c r="L62" s="15">
        <v>42429</v>
      </c>
      <c r="M62" s="14" t="s">
        <v>904</v>
      </c>
      <c r="N62" s="17">
        <v>141837</v>
      </c>
      <c r="O62" s="19">
        <v>63826.65</v>
      </c>
    </row>
    <row r="63" spans="1:15" x14ac:dyDescent="0.25">
      <c r="A63" s="18" t="s">
        <v>16</v>
      </c>
      <c r="B63" s="14" t="s">
        <v>17</v>
      </c>
      <c r="C63" s="13" t="s">
        <v>65</v>
      </c>
      <c r="D63" s="13" t="s">
        <v>609</v>
      </c>
      <c r="E63" s="14">
        <v>97240</v>
      </c>
      <c r="F63" s="15">
        <v>42370</v>
      </c>
      <c r="G63" s="15">
        <v>43100</v>
      </c>
      <c r="H63" s="16">
        <f t="shared" si="0"/>
        <v>97240</v>
      </c>
      <c r="I63" s="36">
        <v>972</v>
      </c>
      <c r="J63" s="40" t="s">
        <v>908</v>
      </c>
      <c r="K63" s="42" t="s">
        <v>882</v>
      </c>
      <c r="L63" s="15">
        <v>43223</v>
      </c>
      <c r="M63" s="14" t="s">
        <v>904</v>
      </c>
      <c r="N63" s="17">
        <v>112670</v>
      </c>
      <c r="O63" s="19">
        <v>50701.5</v>
      </c>
    </row>
    <row r="64" spans="1:15" ht="30" x14ac:dyDescent="0.25">
      <c r="A64" s="18" t="s">
        <v>16</v>
      </c>
      <c r="B64" s="14" t="s">
        <v>17</v>
      </c>
      <c r="C64" s="13" t="s">
        <v>66</v>
      </c>
      <c r="D64" s="13" t="s">
        <v>609</v>
      </c>
      <c r="E64" s="14">
        <v>97240</v>
      </c>
      <c r="F64" s="15">
        <v>43101</v>
      </c>
      <c r="G64" s="15">
        <v>43465</v>
      </c>
      <c r="H64" s="16">
        <f t="shared" si="0"/>
        <v>97240</v>
      </c>
      <c r="I64" s="36">
        <v>972</v>
      </c>
      <c r="J64" s="40" t="s">
        <v>908</v>
      </c>
      <c r="K64" s="42" t="s">
        <v>882</v>
      </c>
      <c r="L64" s="15">
        <v>43713</v>
      </c>
      <c r="M64" s="14" t="s">
        <v>904</v>
      </c>
      <c r="N64" s="17">
        <v>60730</v>
      </c>
      <c r="O64" s="19">
        <v>12146</v>
      </c>
    </row>
    <row r="65" spans="1:15" ht="30" x14ac:dyDescent="0.25">
      <c r="A65" s="18" t="s">
        <v>16</v>
      </c>
      <c r="B65" s="14" t="s">
        <v>17</v>
      </c>
      <c r="C65" s="13" t="s">
        <v>67</v>
      </c>
      <c r="D65" s="13" t="s">
        <v>610</v>
      </c>
      <c r="E65" s="14">
        <v>97240</v>
      </c>
      <c r="F65" s="15">
        <v>41640</v>
      </c>
      <c r="G65" s="15">
        <v>42369</v>
      </c>
      <c r="H65" s="16">
        <f t="shared" si="0"/>
        <v>97240</v>
      </c>
      <c r="I65" s="36">
        <v>972</v>
      </c>
      <c r="J65" s="40" t="s">
        <v>908</v>
      </c>
      <c r="K65" s="42" t="s">
        <v>882</v>
      </c>
      <c r="L65" s="15">
        <v>42429</v>
      </c>
      <c r="M65" s="14" t="s">
        <v>904</v>
      </c>
      <c r="N65" s="17">
        <v>279489.39</v>
      </c>
      <c r="O65" s="19">
        <v>125770.23</v>
      </c>
    </row>
    <row r="66" spans="1:15" ht="30" x14ac:dyDescent="0.25">
      <c r="A66" s="18" t="s">
        <v>16</v>
      </c>
      <c r="B66" s="14" t="s">
        <v>17</v>
      </c>
      <c r="C66" s="13" t="s">
        <v>68</v>
      </c>
      <c r="D66" s="13" t="s">
        <v>611</v>
      </c>
      <c r="E66" s="14">
        <v>97240</v>
      </c>
      <c r="F66" s="15">
        <v>41640</v>
      </c>
      <c r="G66" s="15">
        <v>42369</v>
      </c>
      <c r="H66" s="16">
        <f t="shared" si="0"/>
        <v>97240</v>
      </c>
      <c r="I66" s="36">
        <v>972</v>
      </c>
      <c r="J66" s="40" t="s">
        <v>908</v>
      </c>
      <c r="K66" s="42" t="s">
        <v>882</v>
      </c>
      <c r="L66" s="15">
        <v>42459</v>
      </c>
      <c r="M66" s="14" t="s">
        <v>904</v>
      </c>
      <c r="N66" s="17">
        <v>4936.3999999999996</v>
      </c>
      <c r="O66" s="19">
        <v>987.28</v>
      </c>
    </row>
    <row r="67" spans="1:15" x14ac:dyDescent="0.25">
      <c r="A67" s="18" t="s">
        <v>16</v>
      </c>
      <c r="B67" s="14" t="s">
        <v>17</v>
      </c>
      <c r="C67" s="13" t="s">
        <v>69</v>
      </c>
      <c r="D67" s="13" t="s">
        <v>612</v>
      </c>
      <c r="E67" s="14">
        <v>97222</v>
      </c>
      <c r="F67" s="15">
        <v>43473</v>
      </c>
      <c r="G67" s="15">
        <v>43827</v>
      </c>
      <c r="H67" s="16">
        <f t="shared" si="0"/>
        <v>97222</v>
      </c>
      <c r="I67" s="36">
        <v>972</v>
      </c>
      <c r="J67" s="40" t="s">
        <v>916</v>
      </c>
      <c r="K67" s="42" t="s">
        <v>887</v>
      </c>
      <c r="L67" s="15">
        <v>43552</v>
      </c>
      <c r="M67" s="14" t="s">
        <v>905</v>
      </c>
      <c r="N67" s="17">
        <v>222301.93</v>
      </c>
      <c r="O67" s="19">
        <v>133381.16</v>
      </c>
    </row>
    <row r="68" spans="1:15" ht="75" x14ac:dyDescent="0.25">
      <c r="A68" s="18" t="s">
        <v>16</v>
      </c>
      <c r="B68" s="14" t="s">
        <v>17</v>
      </c>
      <c r="C68" s="13" t="s">
        <v>70</v>
      </c>
      <c r="D68" s="13" t="s">
        <v>613</v>
      </c>
      <c r="E68" s="14">
        <v>97200</v>
      </c>
      <c r="F68" s="15">
        <v>43466</v>
      </c>
      <c r="G68" s="15">
        <v>44196</v>
      </c>
      <c r="H68" s="16">
        <f t="shared" si="0"/>
        <v>97200</v>
      </c>
      <c r="I68" s="36">
        <v>972</v>
      </c>
      <c r="J68" s="40" t="s">
        <v>915</v>
      </c>
      <c r="K68" s="42" t="s">
        <v>886</v>
      </c>
      <c r="L68" s="15">
        <v>43671</v>
      </c>
      <c r="M68" s="14" t="s">
        <v>904</v>
      </c>
      <c r="N68" s="17">
        <v>355117.87</v>
      </c>
      <c r="O68" s="19">
        <v>213070.72</v>
      </c>
    </row>
    <row r="69" spans="1:15" ht="75" x14ac:dyDescent="0.25">
      <c r="A69" s="18" t="s">
        <v>16</v>
      </c>
      <c r="B69" s="14" t="s">
        <v>17</v>
      </c>
      <c r="C69" s="13" t="s">
        <v>71</v>
      </c>
      <c r="D69" s="13" t="s">
        <v>614</v>
      </c>
      <c r="E69" s="14">
        <v>97200</v>
      </c>
      <c r="F69" s="15">
        <v>42669</v>
      </c>
      <c r="G69" s="15">
        <v>42671</v>
      </c>
      <c r="H69" s="16">
        <f t="shared" si="0"/>
        <v>97200</v>
      </c>
      <c r="I69" s="36">
        <v>972</v>
      </c>
      <c r="J69" s="40" t="s">
        <v>917</v>
      </c>
      <c r="K69" s="42" t="s">
        <v>888</v>
      </c>
      <c r="L69" s="15">
        <v>42649</v>
      </c>
      <c r="M69" s="14" t="s">
        <v>904</v>
      </c>
      <c r="N69" s="17">
        <v>196671.64</v>
      </c>
      <c r="O69" s="19">
        <v>131170.89000000001</v>
      </c>
    </row>
    <row r="70" spans="1:15" ht="75" x14ac:dyDescent="0.25">
      <c r="A70" s="18" t="s">
        <v>16</v>
      </c>
      <c r="B70" s="14" t="s">
        <v>17</v>
      </c>
      <c r="C70" s="13" t="s">
        <v>72</v>
      </c>
      <c r="D70" s="13" t="s">
        <v>614</v>
      </c>
      <c r="E70" s="14">
        <v>97200</v>
      </c>
      <c r="F70" s="15">
        <v>43466</v>
      </c>
      <c r="G70" s="15">
        <v>44286</v>
      </c>
      <c r="H70" s="16">
        <f t="shared" si="0"/>
        <v>97200</v>
      </c>
      <c r="I70" s="36">
        <v>972</v>
      </c>
      <c r="J70" s="40" t="s">
        <v>917</v>
      </c>
      <c r="K70" s="42" t="s">
        <v>888</v>
      </c>
      <c r="L70" s="15">
        <v>43776</v>
      </c>
      <c r="M70" s="14" t="s">
        <v>904</v>
      </c>
      <c r="N70" s="17">
        <v>91237.92</v>
      </c>
      <c r="O70" s="19">
        <v>52917.99</v>
      </c>
    </row>
    <row r="71" spans="1:15" ht="45" x14ac:dyDescent="0.25">
      <c r="A71" s="18" t="s">
        <v>16</v>
      </c>
      <c r="B71" s="14" t="s">
        <v>17</v>
      </c>
      <c r="C71" s="13" t="s">
        <v>73</v>
      </c>
      <c r="D71" s="13" t="s">
        <v>615</v>
      </c>
      <c r="E71" s="14">
        <v>97232</v>
      </c>
      <c r="F71" s="15">
        <v>43466</v>
      </c>
      <c r="G71" s="15">
        <v>43616</v>
      </c>
      <c r="H71" s="16">
        <f t="shared" si="0"/>
        <v>97232</v>
      </c>
      <c r="I71" s="36">
        <v>972</v>
      </c>
      <c r="J71" s="40" t="s">
        <v>913</v>
      </c>
      <c r="K71" s="42" t="s">
        <v>885</v>
      </c>
      <c r="L71" s="15"/>
      <c r="M71" s="14" t="s">
        <v>904</v>
      </c>
      <c r="N71" s="17"/>
      <c r="O71" s="19"/>
    </row>
    <row r="72" spans="1:15" x14ac:dyDescent="0.25">
      <c r="A72" s="18" t="s">
        <v>16</v>
      </c>
      <c r="B72" s="14" t="s">
        <v>17</v>
      </c>
      <c r="C72" s="13" t="s">
        <v>74</v>
      </c>
      <c r="D72" s="13" t="s">
        <v>74</v>
      </c>
      <c r="E72" s="14">
        <v>97232</v>
      </c>
      <c r="F72" s="15">
        <v>41640</v>
      </c>
      <c r="G72" s="15">
        <v>42369</v>
      </c>
      <c r="H72" s="16">
        <f t="shared" si="0"/>
        <v>97232</v>
      </c>
      <c r="I72" s="36">
        <v>972</v>
      </c>
      <c r="J72" s="40" t="s">
        <v>908</v>
      </c>
      <c r="K72" s="42" t="s">
        <v>882</v>
      </c>
      <c r="L72" s="15">
        <v>42429</v>
      </c>
      <c r="M72" s="14" t="s">
        <v>904</v>
      </c>
      <c r="N72" s="17">
        <v>298433.15999999997</v>
      </c>
      <c r="O72" s="19">
        <v>134294.92000000001</v>
      </c>
    </row>
    <row r="73" spans="1:15" x14ac:dyDescent="0.25">
      <c r="A73" s="18" t="s">
        <v>16</v>
      </c>
      <c r="B73" s="14" t="s">
        <v>17</v>
      </c>
      <c r="C73" s="13" t="s">
        <v>58</v>
      </c>
      <c r="D73" s="13" t="s">
        <v>74</v>
      </c>
      <c r="E73" s="14">
        <v>97232</v>
      </c>
      <c r="F73" s="15">
        <v>42370</v>
      </c>
      <c r="G73" s="15">
        <v>43100</v>
      </c>
      <c r="H73" s="16">
        <f t="shared" si="0"/>
        <v>97232</v>
      </c>
      <c r="I73" s="36">
        <v>972</v>
      </c>
      <c r="J73" s="40" t="s">
        <v>908</v>
      </c>
      <c r="K73" s="42" t="s">
        <v>882</v>
      </c>
      <c r="L73" s="15">
        <v>43300</v>
      </c>
      <c r="M73" s="14" t="s">
        <v>904</v>
      </c>
      <c r="N73" s="17">
        <v>330845</v>
      </c>
      <c r="O73" s="19">
        <v>148880.25</v>
      </c>
    </row>
    <row r="74" spans="1:15" x14ac:dyDescent="0.25">
      <c r="A74" s="18" t="s">
        <v>16</v>
      </c>
      <c r="B74" s="14" t="s">
        <v>17</v>
      </c>
      <c r="C74" s="13" t="s">
        <v>75</v>
      </c>
      <c r="D74" s="13" t="s">
        <v>616</v>
      </c>
      <c r="E74" s="14">
        <v>97240</v>
      </c>
      <c r="F74" s="15">
        <v>42885</v>
      </c>
      <c r="G74" s="15">
        <v>43769</v>
      </c>
      <c r="H74" s="16">
        <f t="shared" si="0"/>
        <v>97240</v>
      </c>
      <c r="I74" s="36">
        <v>972</v>
      </c>
      <c r="J74" s="40" t="s">
        <v>907</v>
      </c>
      <c r="K74" s="42" t="s">
        <v>881</v>
      </c>
      <c r="L74" s="15">
        <v>43223</v>
      </c>
      <c r="M74" s="14" t="s">
        <v>904</v>
      </c>
      <c r="N74" s="17">
        <v>228023.35</v>
      </c>
      <c r="O74" s="19">
        <v>100330</v>
      </c>
    </row>
    <row r="75" spans="1:15" ht="30" x14ac:dyDescent="0.25">
      <c r="A75" s="18" t="s">
        <v>16</v>
      </c>
      <c r="B75" s="14" t="s">
        <v>17</v>
      </c>
      <c r="C75" s="13" t="s">
        <v>76</v>
      </c>
      <c r="D75" s="13" t="s">
        <v>617</v>
      </c>
      <c r="E75" s="14">
        <v>97232</v>
      </c>
      <c r="F75" s="15">
        <v>41640</v>
      </c>
      <c r="G75" s="15">
        <v>42369</v>
      </c>
      <c r="H75" s="16">
        <f t="shared" si="0"/>
        <v>97232</v>
      </c>
      <c r="I75" s="36">
        <v>972</v>
      </c>
      <c r="J75" s="40" t="s">
        <v>908</v>
      </c>
      <c r="K75" s="42" t="s">
        <v>882</v>
      </c>
      <c r="L75" s="15">
        <v>42429</v>
      </c>
      <c r="M75" s="14" t="s">
        <v>904</v>
      </c>
      <c r="N75" s="17">
        <v>125963.34</v>
      </c>
      <c r="O75" s="19">
        <v>50385.34</v>
      </c>
    </row>
    <row r="76" spans="1:15" ht="30" x14ac:dyDescent="0.25">
      <c r="A76" s="18" t="s">
        <v>16</v>
      </c>
      <c r="B76" s="14" t="s">
        <v>17</v>
      </c>
      <c r="C76" s="13" t="s">
        <v>77</v>
      </c>
      <c r="D76" s="13" t="s">
        <v>617</v>
      </c>
      <c r="E76" s="14">
        <v>97232</v>
      </c>
      <c r="F76" s="15">
        <v>42370</v>
      </c>
      <c r="G76" s="15">
        <v>42735</v>
      </c>
      <c r="H76" s="16">
        <f t="shared" si="0"/>
        <v>97232</v>
      </c>
      <c r="I76" s="36">
        <v>972</v>
      </c>
      <c r="J76" s="40" t="s">
        <v>908</v>
      </c>
      <c r="K76" s="42" t="s">
        <v>882</v>
      </c>
      <c r="L76" s="15">
        <v>42486</v>
      </c>
      <c r="M76" s="14" t="s">
        <v>904</v>
      </c>
      <c r="N76" s="17">
        <v>70000</v>
      </c>
      <c r="O76" s="19">
        <v>28000</v>
      </c>
    </row>
    <row r="77" spans="1:15" ht="30" x14ac:dyDescent="0.25">
      <c r="A77" s="18" t="s">
        <v>16</v>
      </c>
      <c r="B77" s="14" t="s">
        <v>17</v>
      </c>
      <c r="C77" s="13" t="s">
        <v>78</v>
      </c>
      <c r="D77" s="13" t="s">
        <v>617</v>
      </c>
      <c r="E77" s="14">
        <v>97232</v>
      </c>
      <c r="F77" s="15">
        <v>42736</v>
      </c>
      <c r="G77" s="15">
        <v>43100</v>
      </c>
      <c r="H77" s="16">
        <f t="shared" si="0"/>
        <v>97232</v>
      </c>
      <c r="I77" s="36">
        <v>972</v>
      </c>
      <c r="J77" s="38" t="s">
        <v>908</v>
      </c>
      <c r="K77" s="42" t="s">
        <v>882</v>
      </c>
      <c r="L77" s="15">
        <v>42999</v>
      </c>
      <c r="M77" s="14" t="s">
        <v>904</v>
      </c>
      <c r="N77" s="17">
        <v>44595.92</v>
      </c>
      <c r="O77" s="19">
        <v>6689.99</v>
      </c>
    </row>
    <row r="78" spans="1:15" ht="30" x14ac:dyDescent="0.25">
      <c r="A78" s="18" t="s">
        <v>16</v>
      </c>
      <c r="B78" s="14" t="s">
        <v>17</v>
      </c>
      <c r="C78" s="13" t="s">
        <v>79</v>
      </c>
      <c r="D78" s="13" t="s">
        <v>617</v>
      </c>
      <c r="E78" s="14">
        <v>97232</v>
      </c>
      <c r="F78" s="15">
        <v>43101</v>
      </c>
      <c r="G78" s="15">
        <v>43465</v>
      </c>
      <c r="H78" s="16">
        <f t="shared" si="0"/>
        <v>97232</v>
      </c>
      <c r="I78" s="36">
        <v>972</v>
      </c>
      <c r="J78" s="40" t="s">
        <v>908</v>
      </c>
      <c r="K78" s="42" t="s">
        <v>882</v>
      </c>
      <c r="L78" s="15">
        <v>43601</v>
      </c>
      <c r="M78" s="14" t="s">
        <v>904</v>
      </c>
      <c r="N78" s="17">
        <v>58630</v>
      </c>
      <c r="O78" s="19">
        <v>23452</v>
      </c>
    </row>
    <row r="79" spans="1:15" ht="45" x14ac:dyDescent="0.25">
      <c r="A79" s="18" t="s">
        <v>16</v>
      </c>
      <c r="B79" s="14" t="s">
        <v>17</v>
      </c>
      <c r="C79" s="13" t="s">
        <v>80</v>
      </c>
      <c r="D79" s="13" t="s">
        <v>618</v>
      </c>
      <c r="E79" s="14">
        <v>97224</v>
      </c>
      <c r="F79" s="15">
        <v>41640</v>
      </c>
      <c r="G79" s="15">
        <v>42369</v>
      </c>
      <c r="H79" s="16">
        <f t="shared" si="0"/>
        <v>97224</v>
      </c>
      <c r="I79" s="36">
        <v>972</v>
      </c>
      <c r="J79" s="40" t="s">
        <v>908</v>
      </c>
      <c r="K79" s="42" t="s">
        <v>882</v>
      </c>
      <c r="L79" s="15">
        <v>42429</v>
      </c>
      <c r="M79" s="14" t="s">
        <v>904</v>
      </c>
      <c r="N79" s="17">
        <v>1040056.73</v>
      </c>
      <c r="O79" s="19">
        <v>416022.69</v>
      </c>
    </row>
    <row r="80" spans="1:15" ht="30" x14ac:dyDescent="0.25">
      <c r="A80" s="18" t="s">
        <v>16</v>
      </c>
      <c r="B80" s="14" t="s">
        <v>17</v>
      </c>
      <c r="C80" s="13" t="s">
        <v>81</v>
      </c>
      <c r="D80" s="13" t="s">
        <v>619</v>
      </c>
      <c r="E80" s="14">
        <v>97200</v>
      </c>
      <c r="F80" s="15">
        <v>41640</v>
      </c>
      <c r="G80" s="15">
        <v>42369</v>
      </c>
      <c r="H80" s="16">
        <f t="shared" si="0"/>
        <v>97200</v>
      </c>
      <c r="I80" s="36">
        <v>972</v>
      </c>
      <c r="J80" s="40" t="s">
        <v>908</v>
      </c>
      <c r="K80" s="42" t="s">
        <v>882</v>
      </c>
      <c r="L80" s="15">
        <v>42342</v>
      </c>
      <c r="M80" s="14" t="s">
        <v>904</v>
      </c>
      <c r="N80" s="17">
        <v>590091.75</v>
      </c>
      <c r="O80" s="19">
        <v>265541.28999999998</v>
      </c>
    </row>
    <row r="81" spans="1:15" ht="30" x14ac:dyDescent="0.25">
      <c r="A81" s="18" t="s">
        <v>16</v>
      </c>
      <c r="B81" s="14" t="s">
        <v>17</v>
      </c>
      <c r="C81" s="13" t="s">
        <v>82</v>
      </c>
      <c r="D81" s="13" t="s">
        <v>619</v>
      </c>
      <c r="E81" s="14">
        <v>97200</v>
      </c>
      <c r="F81" s="15">
        <v>42370</v>
      </c>
      <c r="G81" s="15">
        <v>42735</v>
      </c>
      <c r="H81" s="16">
        <f t="shared" ref="H81:H144" si="1">E81</f>
        <v>97200</v>
      </c>
      <c r="I81" s="36">
        <v>972</v>
      </c>
      <c r="J81" s="40" t="s">
        <v>908</v>
      </c>
      <c r="K81" s="42" t="s">
        <v>882</v>
      </c>
      <c r="L81" s="15">
        <v>42459</v>
      </c>
      <c r="M81" s="14" t="s">
        <v>904</v>
      </c>
      <c r="N81" s="17">
        <v>315000</v>
      </c>
      <c r="O81" s="19">
        <v>63000</v>
      </c>
    </row>
    <row r="82" spans="1:15" ht="30" x14ac:dyDescent="0.25">
      <c r="A82" s="18" t="s">
        <v>16</v>
      </c>
      <c r="B82" s="14" t="s">
        <v>17</v>
      </c>
      <c r="C82" s="13" t="s">
        <v>83</v>
      </c>
      <c r="D82" s="13" t="s">
        <v>619</v>
      </c>
      <c r="E82" s="14">
        <v>97200</v>
      </c>
      <c r="F82" s="15">
        <v>42736</v>
      </c>
      <c r="G82" s="15">
        <v>43100</v>
      </c>
      <c r="H82" s="16">
        <f t="shared" si="1"/>
        <v>97200</v>
      </c>
      <c r="I82" s="36">
        <v>972</v>
      </c>
      <c r="J82" s="40" t="s">
        <v>908</v>
      </c>
      <c r="K82" s="42" t="s">
        <v>882</v>
      </c>
      <c r="L82" s="15">
        <v>42999</v>
      </c>
      <c r="M82" s="14" t="s">
        <v>904</v>
      </c>
      <c r="N82" s="17">
        <v>302855.59000000003</v>
      </c>
      <c r="O82" s="19">
        <v>60571.12</v>
      </c>
    </row>
    <row r="83" spans="1:15" ht="45" x14ac:dyDescent="0.25">
      <c r="A83" s="18" t="s">
        <v>16</v>
      </c>
      <c r="B83" s="14" t="s">
        <v>17</v>
      </c>
      <c r="C83" s="13" t="s">
        <v>84</v>
      </c>
      <c r="D83" s="13" t="s">
        <v>619</v>
      </c>
      <c r="E83" s="14">
        <v>97200</v>
      </c>
      <c r="F83" s="15">
        <v>43101</v>
      </c>
      <c r="G83" s="15">
        <v>43465</v>
      </c>
      <c r="H83" s="16">
        <f t="shared" si="1"/>
        <v>97200</v>
      </c>
      <c r="I83" s="36">
        <v>972</v>
      </c>
      <c r="J83" s="40" t="s">
        <v>908</v>
      </c>
      <c r="K83" s="42" t="s">
        <v>882</v>
      </c>
      <c r="L83" s="15">
        <v>43587</v>
      </c>
      <c r="M83" s="14" t="s">
        <v>904</v>
      </c>
      <c r="N83" s="17">
        <v>300000</v>
      </c>
      <c r="O83" s="19">
        <v>135000</v>
      </c>
    </row>
    <row r="84" spans="1:15" ht="30" x14ac:dyDescent="0.25">
      <c r="A84" s="18" t="s">
        <v>16</v>
      </c>
      <c r="B84" s="14" t="s">
        <v>17</v>
      </c>
      <c r="C84" s="13" t="s">
        <v>85</v>
      </c>
      <c r="D84" s="13" t="s">
        <v>619</v>
      </c>
      <c r="E84" s="14">
        <v>97200</v>
      </c>
      <c r="F84" s="15">
        <v>43466</v>
      </c>
      <c r="G84" s="15">
        <v>43830</v>
      </c>
      <c r="H84" s="16">
        <f t="shared" si="1"/>
        <v>97200</v>
      </c>
      <c r="I84" s="36">
        <v>972</v>
      </c>
      <c r="J84" s="40" t="s">
        <v>908</v>
      </c>
      <c r="K84" s="42" t="s">
        <v>882</v>
      </c>
      <c r="L84" s="15"/>
      <c r="M84" s="14" t="s">
        <v>904</v>
      </c>
      <c r="N84" s="17"/>
      <c r="O84" s="19"/>
    </row>
    <row r="85" spans="1:15" ht="30" x14ac:dyDescent="0.25">
      <c r="A85" s="18" t="s">
        <v>16</v>
      </c>
      <c r="B85" s="14" t="s">
        <v>17</v>
      </c>
      <c r="C85" s="13" t="s">
        <v>86</v>
      </c>
      <c r="D85" s="13" t="s">
        <v>620</v>
      </c>
      <c r="E85" s="14">
        <v>97228</v>
      </c>
      <c r="F85" s="15">
        <v>41640</v>
      </c>
      <c r="G85" s="15">
        <v>42369</v>
      </c>
      <c r="H85" s="16">
        <f t="shared" si="1"/>
        <v>97228</v>
      </c>
      <c r="I85" s="36">
        <v>972</v>
      </c>
      <c r="J85" s="40" t="s">
        <v>908</v>
      </c>
      <c r="K85" s="42" t="s">
        <v>882</v>
      </c>
      <c r="L85" s="15">
        <v>42429</v>
      </c>
      <c r="M85" s="14" t="s">
        <v>904</v>
      </c>
      <c r="N85" s="17">
        <v>37318.949999999997</v>
      </c>
      <c r="O85" s="19">
        <v>16793.53</v>
      </c>
    </row>
    <row r="86" spans="1:15" ht="30" x14ac:dyDescent="0.25">
      <c r="A86" s="18" t="s">
        <v>16</v>
      </c>
      <c r="B86" s="14" t="s">
        <v>17</v>
      </c>
      <c r="C86" s="13" t="s">
        <v>87</v>
      </c>
      <c r="D86" s="13" t="s">
        <v>621</v>
      </c>
      <c r="E86" s="14">
        <v>97228</v>
      </c>
      <c r="F86" s="15">
        <v>41640</v>
      </c>
      <c r="G86" s="15">
        <v>42369</v>
      </c>
      <c r="H86" s="16">
        <f t="shared" si="1"/>
        <v>97228</v>
      </c>
      <c r="I86" s="36">
        <v>972</v>
      </c>
      <c r="J86" s="40" t="s">
        <v>908</v>
      </c>
      <c r="K86" s="42" t="s">
        <v>882</v>
      </c>
      <c r="L86" s="15">
        <v>42429</v>
      </c>
      <c r="M86" s="14" t="s">
        <v>904</v>
      </c>
      <c r="N86" s="17">
        <v>89907.58</v>
      </c>
      <c r="O86" s="19">
        <v>40458.410000000003</v>
      </c>
    </row>
    <row r="87" spans="1:15" ht="30" x14ac:dyDescent="0.25">
      <c r="A87" s="18" t="s">
        <v>16</v>
      </c>
      <c r="B87" s="14" t="s">
        <v>17</v>
      </c>
      <c r="C87" s="13" t="s">
        <v>88</v>
      </c>
      <c r="D87" s="13" t="s">
        <v>621</v>
      </c>
      <c r="E87" s="14">
        <v>97228</v>
      </c>
      <c r="F87" s="15">
        <v>42370</v>
      </c>
      <c r="G87" s="15">
        <v>42735</v>
      </c>
      <c r="H87" s="16">
        <f t="shared" si="1"/>
        <v>97228</v>
      </c>
      <c r="I87" s="36">
        <v>972</v>
      </c>
      <c r="J87" s="40" t="s">
        <v>908</v>
      </c>
      <c r="K87" s="42" t="s">
        <v>882</v>
      </c>
      <c r="L87" s="15">
        <v>42486</v>
      </c>
      <c r="M87" s="14" t="s">
        <v>904</v>
      </c>
      <c r="N87" s="17">
        <v>48090.1</v>
      </c>
      <c r="O87" s="19">
        <v>21640.55</v>
      </c>
    </row>
    <row r="88" spans="1:15" ht="30" x14ac:dyDescent="0.25">
      <c r="A88" s="18" t="s">
        <v>16</v>
      </c>
      <c r="B88" s="14" t="s">
        <v>17</v>
      </c>
      <c r="C88" s="13" t="s">
        <v>89</v>
      </c>
      <c r="D88" s="13" t="s">
        <v>621</v>
      </c>
      <c r="E88" s="14">
        <v>97228</v>
      </c>
      <c r="F88" s="15">
        <v>42736</v>
      </c>
      <c r="G88" s="15">
        <v>43100</v>
      </c>
      <c r="H88" s="16">
        <f t="shared" si="1"/>
        <v>97228</v>
      </c>
      <c r="I88" s="36">
        <v>972</v>
      </c>
      <c r="J88" s="40" t="s">
        <v>908</v>
      </c>
      <c r="K88" s="42" t="s">
        <v>882</v>
      </c>
      <c r="L88" s="15">
        <v>43601</v>
      </c>
      <c r="M88" s="14" t="s">
        <v>904</v>
      </c>
      <c r="N88" s="17">
        <v>35050</v>
      </c>
      <c r="O88" s="19">
        <v>15772.5</v>
      </c>
    </row>
    <row r="89" spans="1:15" ht="30" x14ac:dyDescent="0.25">
      <c r="A89" s="18" t="s">
        <v>16</v>
      </c>
      <c r="B89" s="14" t="s">
        <v>17</v>
      </c>
      <c r="C89" s="13" t="s">
        <v>90</v>
      </c>
      <c r="D89" s="13" t="s">
        <v>621</v>
      </c>
      <c r="E89" s="14">
        <v>97228</v>
      </c>
      <c r="F89" s="15">
        <v>43101</v>
      </c>
      <c r="G89" s="15">
        <v>43465</v>
      </c>
      <c r="H89" s="16">
        <f t="shared" si="1"/>
        <v>97228</v>
      </c>
      <c r="I89" s="36">
        <v>972</v>
      </c>
      <c r="J89" s="40" t="s">
        <v>908</v>
      </c>
      <c r="K89" s="42" t="s">
        <v>882</v>
      </c>
      <c r="L89" s="15">
        <v>43713</v>
      </c>
      <c r="M89" s="14" t="s">
        <v>904</v>
      </c>
      <c r="N89" s="17">
        <v>81824</v>
      </c>
      <c r="O89" s="19">
        <v>16364.8</v>
      </c>
    </row>
    <row r="90" spans="1:15" ht="30" x14ac:dyDescent="0.25">
      <c r="A90" s="18" t="s">
        <v>16</v>
      </c>
      <c r="B90" s="14" t="s">
        <v>17</v>
      </c>
      <c r="C90" s="13" t="s">
        <v>91</v>
      </c>
      <c r="D90" s="13" t="s">
        <v>622</v>
      </c>
      <c r="E90" s="14">
        <v>97231</v>
      </c>
      <c r="F90" s="15">
        <v>41640</v>
      </c>
      <c r="G90" s="15">
        <v>42369</v>
      </c>
      <c r="H90" s="16">
        <f t="shared" si="1"/>
        <v>97231</v>
      </c>
      <c r="I90" s="36">
        <v>972</v>
      </c>
      <c r="J90" s="40" t="s">
        <v>908</v>
      </c>
      <c r="K90" s="42" t="s">
        <v>882</v>
      </c>
      <c r="L90" s="15">
        <v>42459</v>
      </c>
      <c r="M90" s="14" t="s">
        <v>904</v>
      </c>
      <c r="N90" s="17">
        <v>1134361.8700000001</v>
      </c>
      <c r="O90" s="19">
        <v>170154.28</v>
      </c>
    </row>
    <row r="91" spans="1:15" ht="45" x14ac:dyDescent="0.25">
      <c r="A91" s="18" t="s">
        <v>16</v>
      </c>
      <c r="B91" s="14" t="s">
        <v>17</v>
      </c>
      <c r="C91" s="13" t="s">
        <v>92</v>
      </c>
      <c r="D91" s="13" t="s">
        <v>622</v>
      </c>
      <c r="E91" s="14">
        <v>97231</v>
      </c>
      <c r="F91" s="15">
        <v>42370</v>
      </c>
      <c r="G91" s="15">
        <v>43100</v>
      </c>
      <c r="H91" s="16">
        <f t="shared" si="1"/>
        <v>97231</v>
      </c>
      <c r="I91" s="36">
        <v>972</v>
      </c>
      <c r="J91" s="40" t="s">
        <v>908</v>
      </c>
      <c r="K91" s="42" t="s">
        <v>882</v>
      </c>
      <c r="L91" s="15">
        <v>43256</v>
      </c>
      <c r="M91" s="14" t="s">
        <v>904</v>
      </c>
      <c r="N91" s="17">
        <v>1859661.6</v>
      </c>
      <c r="O91" s="19">
        <v>743865</v>
      </c>
    </row>
    <row r="92" spans="1:15" ht="45" x14ac:dyDescent="0.25">
      <c r="A92" s="18" t="s">
        <v>16</v>
      </c>
      <c r="B92" s="14" t="s">
        <v>17</v>
      </c>
      <c r="C92" s="13" t="s">
        <v>93</v>
      </c>
      <c r="D92" s="13" t="s">
        <v>622</v>
      </c>
      <c r="E92" s="14">
        <v>97231</v>
      </c>
      <c r="F92" s="15">
        <v>43101</v>
      </c>
      <c r="G92" s="15">
        <v>43465</v>
      </c>
      <c r="H92" s="16">
        <f t="shared" si="1"/>
        <v>97231</v>
      </c>
      <c r="I92" s="36">
        <v>972</v>
      </c>
      <c r="J92" s="40" t="s">
        <v>908</v>
      </c>
      <c r="K92" s="42" t="s">
        <v>882</v>
      </c>
      <c r="L92" s="15">
        <v>43453</v>
      </c>
      <c r="M92" s="14" t="s">
        <v>904</v>
      </c>
      <c r="N92" s="17">
        <v>934076</v>
      </c>
      <c r="O92" s="19">
        <v>373630.4</v>
      </c>
    </row>
    <row r="93" spans="1:15" ht="45" x14ac:dyDescent="0.25">
      <c r="A93" s="18" t="s">
        <v>16</v>
      </c>
      <c r="B93" s="14" t="s">
        <v>17</v>
      </c>
      <c r="C93" s="13" t="s">
        <v>94</v>
      </c>
      <c r="D93" s="13" t="s">
        <v>622</v>
      </c>
      <c r="E93" s="14">
        <v>97231</v>
      </c>
      <c r="F93" s="15">
        <v>43466</v>
      </c>
      <c r="G93" s="15">
        <v>43830</v>
      </c>
      <c r="H93" s="16">
        <f t="shared" si="1"/>
        <v>97231</v>
      </c>
      <c r="I93" s="36">
        <v>972</v>
      </c>
      <c r="J93" s="40" t="s">
        <v>908</v>
      </c>
      <c r="K93" s="42" t="s">
        <v>882</v>
      </c>
      <c r="L93" s="15">
        <v>43818</v>
      </c>
      <c r="M93" s="14" t="s">
        <v>904</v>
      </c>
      <c r="N93" s="17">
        <v>951188</v>
      </c>
      <c r="O93" s="19">
        <v>380475.2</v>
      </c>
    </row>
    <row r="94" spans="1:15" x14ac:dyDescent="0.25">
      <c r="A94" s="18" t="s">
        <v>16</v>
      </c>
      <c r="B94" s="14" t="s">
        <v>17</v>
      </c>
      <c r="C94" s="13" t="s">
        <v>95</v>
      </c>
      <c r="D94" s="13" t="s">
        <v>623</v>
      </c>
      <c r="E94" s="14">
        <v>97223</v>
      </c>
      <c r="F94" s="15">
        <v>43344</v>
      </c>
      <c r="G94" s="15">
        <v>44074</v>
      </c>
      <c r="H94" s="16">
        <f t="shared" si="1"/>
        <v>97223</v>
      </c>
      <c r="I94" s="36">
        <v>972</v>
      </c>
      <c r="J94" s="40" t="s">
        <v>910</v>
      </c>
      <c r="K94" s="42" t="s">
        <v>883</v>
      </c>
      <c r="L94" s="15">
        <v>43657</v>
      </c>
      <c r="M94" s="14" t="s">
        <v>904</v>
      </c>
      <c r="N94" s="17">
        <v>513124.59</v>
      </c>
      <c r="O94" s="19">
        <v>128281</v>
      </c>
    </row>
    <row r="95" spans="1:15" ht="30" x14ac:dyDescent="0.25">
      <c r="A95" s="18" t="s">
        <v>16</v>
      </c>
      <c r="B95" s="14" t="s">
        <v>17</v>
      </c>
      <c r="C95" s="13" t="s">
        <v>96</v>
      </c>
      <c r="D95" s="13" t="s">
        <v>624</v>
      </c>
      <c r="E95" s="14">
        <v>97290</v>
      </c>
      <c r="F95" s="15">
        <v>42461</v>
      </c>
      <c r="G95" s="15">
        <v>43190</v>
      </c>
      <c r="H95" s="16">
        <f t="shared" si="1"/>
        <v>97290</v>
      </c>
      <c r="I95" s="36">
        <v>972</v>
      </c>
      <c r="J95" s="38" t="s">
        <v>910</v>
      </c>
      <c r="K95" s="42" t="s">
        <v>883</v>
      </c>
      <c r="L95" s="15">
        <v>42803</v>
      </c>
      <c r="M95" s="14" t="s">
        <v>904</v>
      </c>
      <c r="N95" s="17">
        <v>159817</v>
      </c>
      <c r="O95" s="19">
        <v>44253</v>
      </c>
    </row>
    <row r="96" spans="1:15" ht="30" x14ac:dyDescent="0.25">
      <c r="A96" s="18" t="s">
        <v>16</v>
      </c>
      <c r="B96" s="14" t="s">
        <v>17</v>
      </c>
      <c r="C96" s="13" t="s">
        <v>97</v>
      </c>
      <c r="D96" s="13" t="s">
        <v>625</v>
      </c>
      <c r="E96" s="14">
        <v>97232</v>
      </c>
      <c r="F96" s="15">
        <v>43146</v>
      </c>
      <c r="G96" s="15">
        <v>43921</v>
      </c>
      <c r="H96" s="16">
        <f t="shared" si="1"/>
        <v>97232</v>
      </c>
      <c r="I96" s="36">
        <v>972</v>
      </c>
      <c r="J96" s="40" t="s">
        <v>907</v>
      </c>
      <c r="K96" s="42" t="s">
        <v>881</v>
      </c>
      <c r="L96" s="15">
        <v>43560</v>
      </c>
      <c r="M96" s="14" t="s">
        <v>904</v>
      </c>
      <c r="N96" s="17">
        <v>14799805</v>
      </c>
      <c r="O96" s="19">
        <v>1312742</v>
      </c>
    </row>
    <row r="97" spans="1:15" ht="30" x14ac:dyDescent="0.25">
      <c r="A97" s="18" t="s">
        <v>16</v>
      </c>
      <c r="B97" s="14" t="s">
        <v>17</v>
      </c>
      <c r="C97" s="13" t="s">
        <v>98</v>
      </c>
      <c r="D97" s="13" t="s">
        <v>625</v>
      </c>
      <c r="E97" s="14">
        <v>97232</v>
      </c>
      <c r="F97" s="15">
        <v>41640</v>
      </c>
      <c r="G97" s="15">
        <v>42369</v>
      </c>
      <c r="H97" s="16">
        <f t="shared" si="1"/>
        <v>97232</v>
      </c>
      <c r="I97" s="36">
        <v>972</v>
      </c>
      <c r="J97" s="40" t="s">
        <v>908</v>
      </c>
      <c r="K97" s="42" t="s">
        <v>882</v>
      </c>
      <c r="L97" s="15">
        <v>43088</v>
      </c>
      <c r="M97" s="14" t="s">
        <v>904</v>
      </c>
      <c r="N97" s="17">
        <v>872562.77</v>
      </c>
      <c r="O97" s="19">
        <v>349025.11</v>
      </c>
    </row>
    <row r="98" spans="1:15" ht="30" x14ac:dyDescent="0.25">
      <c r="A98" s="18" t="s">
        <v>16</v>
      </c>
      <c r="B98" s="14" t="s">
        <v>17</v>
      </c>
      <c r="C98" s="13" t="s">
        <v>99</v>
      </c>
      <c r="D98" s="13" t="s">
        <v>625</v>
      </c>
      <c r="E98" s="14">
        <v>97232</v>
      </c>
      <c r="F98" s="15">
        <v>42370</v>
      </c>
      <c r="G98" s="15">
        <v>42735</v>
      </c>
      <c r="H98" s="16">
        <f t="shared" si="1"/>
        <v>97232</v>
      </c>
      <c r="I98" s="36">
        <v>972</v>
      </c>
      <c r="J98" s="40" t="s">
        <v>908</v>
      </c>
      <c r="K98" s="42" t="s">
        <v>882</v>
      </c>
      <c r="L98" s="15">
        <v>42486</v>
      </c>
      <c r="M98" s="14" t="s">
        <v>904</v>
      </c>
      <c r="N98" s="17">
        <v>492020</v>
      </c>
      <c r="O98" s="19">
        <v>196808</v>
      </c>
    </row>
    <row r="99" spans="1:15" ht="30" x14ac:dyDescent="0.25">
      <c r="A99" s="18" t="s">
        <v>16</v>
      </c>
      <c r="B99" s="14" t="s">
        <v>17</v>
      </c>
      <c r="C99" s="13" t="s">
        <v>100</v>
      </c>
      <c r="D99" s="13" t="s">
        <v>625</v>
      </c>
      <c r="E99" s="14">
        <v>97232</v>
      </c>
      <c r="F99" s="15">
        <v>42736</v>
      </c>
      <c r="G99" s="15">
        <v>43100</v>
      </c>
      <c r="H99" s="16">
        <f t="shared" si="1"/>
        <v>97232</v>
      </c>
      <c r="I99" s="36">
        <v>972</v>
      </c>
      <c r="J99" s="40" t="s">
        <v>908</v>
      </c>
      <c r="K99" s="42" t="s">
        <v>882</v>
      </c>
      <c r="L99" s="15">
        <v>43013</v>
      </c>
      <c r="M99" s="14" t="s">
        <v>904</v>
      </c>
      <c r="N99" s="17">
        <v>740000</v>
      </c>
      <c r="O99" s="19">
        <v>111000</v>
      </c>
    </row>
    <row r="100" spans="1:15" ht="30" x14ac:dyDescent="0.25">
      <c r="A100" s="18" t="s">
        <v>16</v>
      </c>
      <c r="B100" s="14" t="s">
        <v>17</v>
      </c>
      <c r="C100" s="13" t="s">
        <v>101</v>
      </c>
      <c r="D100" s="13" t="s">
        <v>625</v>
      </c>
      <c r="E100" s="14">
        <v>97232</v>
      </c>
      <c r="F100" s="15">
        <v>43101</v>
      </c>
      <c r="G100" s="15">
        <v>43465</v>
      </c>
      <c r="H100" s="16">
        <f t="shared" si="1"/>
        <v>97232</v>
      </c>
      <c r="I100" s="36">
        <v>972</v>
      </c>
      <c r="J100" s="40" t="s">
        <v>908</v>
      </c>
      <c r="K100" s="42" t="s">
        <v>882</v>
      </c>
      <c r="L100" s="15">
        <v>43453</v>
      </c>
      <c r="M100" s="14" t="s">
        <v>904</v>
      </c>
      <c r="N100" s="17">
        <v>800000</v>
      </c>
      <c r="O100" s="19">
        <v>320000</v>
      </c>
    </row>
    <row r="101" spans="1:15" ht="30" x14ac:dyDescent="0.25">
      <c r="A101" s="18" t="s">
        <v>16</v>
      </c>
      <c r="B101" s="14" t="s">
        <v>17</v>
      </c>
      <c r="C101" s="13" t="s">
        <v>102</v>
      </c>
      <c r="D101" s="13" t="s">
        <v>625</v>
      </c>
      <c r="E101" s="14">
        <v>97232</v>
      </c>
      <c r="F101" s="15">
        <v>43466</v>
      </c>
      <c r="G101" s="15">
        <v>43830</v>
      </c>
      <c r="H101" s="16">
        <f t="shared" si="1"/>
        <v>97232</v>
      </c>
      <c r="I101" s="36">
        <v>972</v>
      </c>
      <c r="J101" s="40" t="s">
        <v>908</v>
      </c>
      <c r="K101" s="42" t="s">
        <v>882</v>
      </c>
      <c r="L101" s="15">
        <v>43930</v>
      </c>
      <c r="M101" s="14" t="s">
        <v>904</v>
      </c>
      <c r="N101" s="17">
        <v>920000</v>
      </c>
      <c r="O101" s="19">
        <v>368000</v>
      </c>
    </row>
    <row r="102" spans="1:15" ht="30" x14ac:dyDescent="0.25">
      <c r="A102" s="18" t="s">
        <v>16</v>
      </c>
      <c r="B102" s="14" t="s">
        <v>17</v>
      </c>
      <c r="C102" s="13" t="s">
        <v>103</v>
      </c>
      <c r="D102" s="13" t="s">
        <v>626</v>
      </c>
      <c r="E102" s="14">
        <v>97232</v>
      </c>
      <c r="F102" s="15">
        <v>41640</v>
      </c>
      <c r="G102" s="15">
        <v>42369</v>
      </c>
      <c r="H102" s="16">
        <f t="shared" si="1"/>
        <v>97232</v>
      </c>
      <c r="I102" s="36">
        <v>972</v>
      </c>
      <c r="J102" s="40" t="s">
        <v>908</v>
      </c>
      <c r="K102" s="42" t="s">
        <v>882</v>
      </c>
      <c r="L102" s="15">
        <v>42429</v>
      </c>
      <c r="M102" s="14" t="s">
        <v>904</v>
      </c>
      <c r="N102" s="17">
        <v>252678.96</v>
      </c>
      <c r="O102" s="19">
        <v>101071.58</v>
      </c>
    </row>
    <row r="103" spans="1:15" ht="30" x14ac:dyDescent="0.25">
      <c r="A103" s="18" t="s">
        <v>16</v>
      </c>
      <c r="B103" s="14" t="s">
        <v>17</v>
      </c>
      <c r="C103" s="13" t="s">
        <v>104</v>
      </c>
      <c r="D103" s="13" t="s">
        <v>626</v>
      </c>
      <c r="E103" s="14">
        <v>97232</v>
      </c>
      <c r="F103" s="15">
        <v>42370</v>
      </c>
      <c r="G103" s="15">
        <v>42735</v>
      </c>
      <c r="H103" s="16">
        <f t="shared" si="1"/>
        <v>97232</v>
      </c>
      <c r="I103" s="36">
        <v>972</v>
      </c>
      <c r="J103" s="40" t="s">
        <v>908</v>
      </c>
      <c r="K103" s="42" t="s">
        <v>882</v>
      </c>
      <c r="L103" s="15">
        <v>42486</v>
      </c>
      <c r="M103" s="14" t="s">
        <v>904</v>
      </c>
      <c r="N103" s="17">
        <v>135153</v>
      </c>
      <c r="O103" s="19">
        <v>54061.2</v>
      </c>
    </row>
    <row r="104" spans="1:15" ht="30" x14ac:dyDescent="0.25">
      <c r="A104" s="18" t="s">
        <v>16</v>
      </c>
      <c r="B104" s="14" t="s">
        <v>17</v>
      </c>
      <c r="C104" s="13" t="s">
        <v>105</v>
      </c>
      <c r="D104" s="13" t="s">
        <v>626</v>
      </c>
      <c r="E104" s="14">
        <v>97232</v>
      </c>
      <c r="F104" s="15">
        <v>42736</v>
      </c>
      <c r="G104" s="15">
        <v>43100</v>
      </c>
      <c r="H104" s="16">
        <f t="shared" si="1"/>
        <v>97232</v>
      </c>
      <c r="I104" s="36">
        <v>972</v>
      </c>
      <c r="J104" s="40" t="s">
        <v>908</v>
      </c>
      <c r="K104" s="42" t="s">
        <v>882</v>
      </c>
      <c r="L104" s="15">
        <v>42999</v>
      </c>
      <c r="M104" s="14" t="s">
        <v>904</v>
      </c>
      <c r="N104" s="17">
        <v>190000</v>
      </c>
      <c r="O104" s="19">
        <v>28500</v>
      </c>
    </row>
    <row r="105" spans="1:15" ht="30" x14ac:dyDescent="0.25">
      <c r="A105" s="18" t="s">
        <v>16</v>
      </c>
      <c r="B105" s="14" t="s">
        <v>17</v>
      </c>
      <c r="C105" s="13" t="s">
        <v>106</v>
      </c>
      <c r="D105" s="13" t="s">
        <v>626</v>
      </c>
      <c r="E105" s="14">
        <v>97232</v>
      </c>
      <c r="F105" s="15">
        <v>43101</v>
      </c>
      <c r="G105" s="15">
        <v>43465</v>
      </c>
      <c r="H105" s="16">
        <f t="shared" si="1"/>
        <v>97232</v>
      </c>
      <c r="I105" s="36">
        <v>972</v>
      </c>
      <c r="J105" s="40" t="s">
        <v>908</v>
      </c>
      <c r="K105" s="42" t="s">
        <v>882</v>
      </c>
      <c r="L105" s="15">
        <v>43643</v>
      </c>
      <c r="M105" s="14" t="s">
        <v>904</v>
      </c>
      <c r="N105" s="17">
        <v>133960</v>
      </c>
      <c r="O105" s="19">
        <v>53584</v>
      </c>
    </row>
    <row r="106" spans="1:15" ht="30" x14ac:dyDescent="0.25">
      <c r="A106" s="18" t="s">
        <v>16</v>
      </c>
      <c r="B106" s="14" t="s">
        <v>17</v>
      </c>
      <c r="C106" s="13" t="s">
        <v>107</v>
      </c>
      <c r="D106" s="13" t="s">
        <v>627</v>
      </c>
      <c r="E106" s="14">
        <v>97224</v>
      </c>
      <c r="F106" s="15">
        <v>43314</v>
      </c>
      <c r="G106" s="15">
        <v>43434</v>
      </c>
      <c r="H106" s="16">
        <f t="shared" si="1"/>
        <v>97224</v>
      </c>
      <c r="I106" s="36">
        <v>972</v>
      </c>
      <c r="J106" s="40" t="s">
        <v>907</v>
      </c>
      <c r="K106" s="42" t="s">
        <v>881</v>
      </c>
      <c r="L106" s="15"/>
      <c r="M106" s="14" t="s">
        <v>904</v>
      </c>
      <c r="N106" s="17"/>
      <c r="O106" s="19"/>
    </row>
    <row r="107" spans="1:15" x14ac:dyDescent="0.25">
      <c r="A107" s="18" t="s">
        <v>16</v>
      </c>
      <c r="B107" s="14" t="s">
        <v>17</v>
      </c>
      <c r="C107" s="13" t="s">
        <v>108</v>
      </c>
      <c r="D107" s="13" t="s">
        <v>628</v>
      </c>
      <c r="E107" s="14">
        <v>97224</v>
      </c>
      <c r="F107" s="15">
        <v>41640</v>
      </c>
      <c r="G107" s="15">
        <v>42369</v>
      </c>
      <c r="H107" s="16">
        <f t="shared" si="1"/>
        <v>97224</v>
      </c>
      <c r="I107" s="36">
        <v>972</v>
      </c>
      <c r="J107" s="40" t="s">
        <v>908</v>
      </c>
      <c r="K107" s="42" t="s">
        <v>882</v>
      </c>
      <c r="L107" s="15">
        <v>42459</v>
      </c>
      <c r="M107" s="14" t="s">
        <v>904</v>
      </c>
      <c r="N107" s="17">
        <v>146505.24</v>
      </c>
      <c r="O107" s="19">
        <v>29301.05</v>
      </c>
    </row>
    <row r="108" spans="1:15" ht="30" x14ac:dyDescent="0.25">
      <c r="A108" s="18" t="s">
        <v>16</v>
      </c>
      <c r="B108" s="14" t="s">
        <v>17</v>
      </c>
      <c r="C108" s="13" t="s">
        <v>109</v>
      </c>
      <c r="D108" s="13" t="s">
        <v>628</v>
      </c>
      <c r="E108" s="14">
        <v>97224</v>
      </c>
      <c r="F108" s="15">
        <v>42370</v>
      </c>
      <c r="G108" s="15">
        <v>43100</v>
      </c>
      <c r="H108" s="16">
        <f t="shared" si="1"/>
        <v>97224</v>
      </c>
      <c r="I108" s="36">
        <v>972</v>
      </c>
      <c r="J108" s="40" t="s">
        <v>908</v>
      </c>
      <c r="K108" s="42" t="s">
        <v>882</v>
      </c>
      <c r="L108" s="15">
        <v>43223</v>
      </c>
      <c r="M108" s="14" t="s">
        <v>904</v>
      </c>
      <c r="N108" s="17">
        <v>208964.74</v>
      </c>
      <c r="O108" s="19">
        <v>94034.13</v>
      </c>
    </row>
    <row r="109" spans="1:15" ht="30" x14ac:dyDescent="0.25">
      <c r="A109" s="18" t="s">
        <v>16</v>
      </c>
      <c r="B109" s="14" t="s">
        <v>17</v>
      </c>
      <c r="C109" s="13" t="s">
        <v>110</v>
      </c>
      <c r="D109" s="13" t="s">
        <v>628</v>
      </c>
      <c r="E109" s="14">
        <v>97224</v>
      </c>
      <c r="F109" s="15">
        <v>43101</v>
      </c>
      <c r="G109" s="15">
        <v>43465</v>
      </c>
      <c r="H109" s="16">
        <f t="shared" si="1"/>
        <v>97224</v>
      </c>
      <c r="I109" s="36">
        <v>972</v>
      </c>
      <c r="J109" s="40" t="s">
        <v>908</v>
      </c>
      <c r="K109" s="42" t="s">
        <v>882</v>
      </c>
      <c r="L109" s="15">
        <v>43643</v>
      </c>
      <c r="M109" s="14" t="s">
        <v>904</v>
      </c>
      <c r="N109" s="17">
        <v>80000</v>
      </c>
      <c r="O109" s="19">
        <v>36000</v>
      </c>
    </row>
    <row r="110" spans="1:15" ht="30" x14ac:dyDescent="0.25">
      <c r="A110" s="18" t="s">
        <v>16</v>
      </c>
      <c r="B110" s="14" t="s">
        <v>17</v>
      </c>
      <c r="C110" s="13" t="s">
        <v>111</v>
      </c>
      <c r="D110" s="13" t="s">
        <v>629</v>
      </c>
      <c r="E110" s="14">
        <v>97232</v>
      </c>
      <c r="F110" s="15">
        <v>42370</v>
      </c>
      <c r="G110" s="15">
        <v>42735</v>
      </c>
      <c r="H110" s="16">
        <f t="shared" si="1"/>
        <v>97232</v>
      </c>
      <c r="I110" s="36">
        <v>972</v>
      </c>
      <c r="J110" s="40" t="s">
        <v>908</v>
      </c>
      <c r="K110" s="42" t="s">
        <v>882</v>
      </c>
      <c r="L110" s="15">
        <v>42656</v>
      </c>
      <c r="M110" s="14" t="s">
        <v>904</v>
      </c>
      <c r="N110" s="17">
        <v>146409</v>
      </c>
      <c r="O110" s="19">
        <v>65884.05</v>
      </c>
    </row>
    <row r="111" spans="1:15" ht="30" x14ac:dyDescent="0.25">
      <c r="A111" s="18" t="s">
        <v>16</v>
      </c>
      <c r="B111" s="14" t="s">
        <v>17</v>
      </c>
      <c r="C111" s="13" t="s">
        <v>112</v>
      </c>
      <c r="D111" s="13" t="s">
        <v>629</v>
      </c>
      <c r="E111" s="14">
        <v>97232</v>
      </c>
      <c r="F111" s="15">
        <v>42736</v>
      </c>
      <c r="G111" s="15">
        <v>43100</v>
      </c>
      <c r="H111" s="16">
        <f t="shared" si="1"/>
        <v>97232</v>
      </c>
      <c r="I111" s="36">
        <v>972</v>
      </c>
      <c r="J111" s="40" t="s">
        <v>908</v>
      </c>
      <c r="K111" s="42" t="s">
        <v>882</v>
      </c>
      <c r="L111" s="15">
        <v>43223</v>
      </c>
      <c r="M111" s="14" t="s">
        <v>904</v>
      </c>
      <c r="N111" s="17">
        <v>145950</v>
      </c>
      <c r="O111" s="19">
        <v>65678</v>
      </c>
    </row>
    <row r="112" spans="1:15" ht="45" x14ac:dyDescent="0.25">
      <c r="A112" s="18" t="s">
        <v>16</v>
      </c>
      <c r="B112" s="14" t="s">
        <v>17</v>
      </c>
      <c r="C112" s="13" t="s">
        <v>113</v>
      </c>
      <c r="D112" s="13" t="s">
        <v>629</v>
      </c>
      <c r="E112" s="14">
        <v>97232</v>
      </c>
      <c r="F112" s="15">
        <v>43101</v>
      </c>
      <c r="G112" s="15">
        <v>43465</v>
      </c>
      <c r="H112" s="16">
        <f t="shared" si="1"/>
        <v>97232</v>
      </c>
      <c r="I112" s="36">
        <v>972</v>
      </c>
      <c r="J112" s="40" t="s">
        <v>908</v>
      </c>
      <c r="K112" s="42" t="s">
        <v>882</v>
      </c>
      <c r="L112" s="15">
        <v>43601</v>
      </c>
      <c r="M112" s="14" t="s">
        <v>904</v>
      </c>
      <c r="N112" s="17">
        <v>127197</v>
      </c>
      <c r="O112" s="19">
        <v>57238.65</v>
      </c>
    </row>
    <row r="113" spans="1:15" ht="30" x14ac:dyDescent="0.25">
      <c r="A113" s="18" t="s">
        <v>16</v>
      </c>
      <c r="B113" s="14" t="s">
        <v>17</v>
      </c>
      <c r="C113" s="13" t="s">
        <v>114</v>
      </c>
      <c r="D113" s="13" t="s">
        <v>630</v>
      </c>
      <c r="E113" s="14">
        <v>97232</v>
      </c>
      <c r="F113" s="15">
        <v>41640</v>
      </c>
      <c r="G113" s="15">
        <v>42369</v>
      </c>
      <c r="H113" s="16">
        <f t="shared" si="1"/>
        <v>97232</v>
      </c>
      <c r="I113" s="36">
        <v>972</v>
      </c>
      <c r="J113" s="38" t="s">
        <v>908</v>
      </c>
      <c r="K113" s="42" t="s">
        <v>882</v>
      </c>
      <c r="L113" s="15">
        <v>42429</v>
      </c>
      <c r="M113" s="14" t="s">
        <v>904</v>
      </c>
      <c r="N113" s="17">
        <v>269354.75</v>
      </c>
      <c r="O113" s="19">
        <v>121209.64</v>
      </c>
    </row>
    <row r="114" spans="1:15" ht="30" x14ac:dyDescent="0.25">
      <c r="A114" s="18" t="s">
        <v>16</v>
      </c>
      <c r="B114" s="14" t="s">
        <v>17</v>
      </c>
      <c r="C114" s="13" t="s">
        <v>115</v>
      </c>
      <c r="D114" s="13" t="s">
        <v>631</v>
      </c>
      <c r="E114" s="14">
        <v>97225</v>
      </c>
      <c r="F114" s="15">
        <v>43412</v>
      </c>
      <c r="G114" s="15">
        <v>44104</v>
      </c>
      <c r="H114" s="16">
        <f t="shared" si="1"/>
        <v>97225</v>
      </c>
      <c r="I114" s="36">
        <v>972</v>
      </c>
      <c r="J114" s="40" t="s">
        <v>918</v>
      </c>
      <c r="K114" s="42" t="s">
        <v>889</v>
      </c>
      <c r="L114" s="15">
        <v>43643</v>
      </c>
      <c r="M114" s="14" t="s">
        <v>904</v>
      </c>
      <c r="N114" s="17">
        <v>124856.69</v>
      </c>
      <c r="O114" s="19">
        <v>47882.54</v>
      </c>
    </row>
    <row r="115" spans="1:15" x14ac:dyDescent="0.25">
      <c r="A115" s="18" t="s">
        <v>16</v>
      </c>
      <c r="B115" s="14" t="s">
        <v>17</v>
      </c>
      <c r="C115" s="13" t="s">
        <v>116</v>
      </c>
      <c r="D115" s="13" t="s">
        <v>631</v>
      </c>
      <c r="E115" s="14">
        <v>97225</v>
      </c>
      <c r="F115" s="15">
        <v>43707</v>
      </c>
      <c r="G115" s="15">
        <v>43951</v>
      </c>
      <c r="H115" s="16">
        <f t="shared" si="1"/>
        <v>97225</v>
      </c>
      <c r="I115" s="36">
        <v>972</v>
      </c>
      <c r="J115" s="40" t="s">
        <v>919</v>
      </c>
      <c r="K115" s="42" t="s">
        <v>890</v>
      </c>
      <c r="L115" s="15">
        <v>43776</v>
      </c>
      <c r="M115" s="14" t="s">
        <v>904</v>
      </c>
      <c r="N115" s="17">
        <v>174520</v>
      </c>
      <c r="O115" s="19">
        <v>60488</v>
      </c>
    </row>
    <row r="116" spans="1:15" x14ac:dyDescent="0.25">
      <c r="A116" s="18" t="s">
        <v>16</v>
      </c>
      <c r="B116" s="14" t="s">
        <v>17</v>
      </c>
      <c r="C116" s="13" t="s">
        <v>117</v>
      </c>
      <c r="D116" s="13" t="s">
        <v>631</v>
      </c>
      <c r="E116" s="14">
        <v>97225</v>
      </c>
      <c r="F116" s="15">
        <v>42458</v>
      </c>
      <c r="G116" s="15">
        <v>43465</v>
      </c>
      <c r="H116" s="16">
        <f t="shared" si="1"/>
        <v>97225</v>
      </c>
      <c r="I116" s="36">
        <v>972</v>
      </c>
      <c r="J116" s="40" t="s">
        <v>920</v>
      </c>
      <c r="K116" s="42" t="s">
        <v>891</v>
      </c>
      <c r="L116" s="15">
        <v>43223</v>
      </c>
      <c r="M116" s="14" t="s">
        <v>904</v>
      </c>
      <c r="N116" s="17">
        <v>255268</v>
      </c>
      <c r="O116" s="19">
        <v>100000</v>
      </c>
    </row>
    <row r="117" spans="1:15" ht="30" x14ac:dyDescent="0.25">
      <c r="A117" s="18" t="s">
        <v>16</v>
      </c>
      <c r="B117" s="14" t="s">
        <v>17</v>
      </c>
      <c r="C117" s="13" t="s">
        <v>118</v>
      </c>
      <c r="D117" s="13" t="s">
        <v>631</v>
      </c>
      <c r="E117" s="14">
        <v>97225</v>
      </c>
      <c r="F117" s="15">
        <v>43647</v>
      </c>
      <c r="G117" s="15">
        <v>43830</v>
      </c>
      <c r="H117" s="16">
        <f t="shared" si="1"/>
        <v>97225</v>
      </c>
      <c r="I117" s="36">
        <v>972</v>
      </c>
      <c r="J117" s="40" t="s">
        <v>920</v>
      </c>
      <c r="K117" s="42" t="s">
        <v>891</v>
      </c>
      <c r="L117" s="15">
        <v>43769</v>
      </c>
      <c r="M117" s="14" t="s">
        <v>904</v>
      </c>
      <c r="N117" s="17">
        <v>1316000</v>
      </c>
      <c r="O117" s="19">
        <v>526400</v>
      </c>
    </row>
    <row r="118" spans="1:15" ht="30" x14ac:dyDescent="0.25">
      <c r="A118" s="18" t="s">
        <v>16</v>
      </c>
      <c r="B118" s="14" t="s">
        <v>17</v>
      </c>
      <c r="C118" s="13" t="s">
        <v>119</v>
      </c>
      <c r="D118" s="13" t="s">
        <v>631</v>
      </c>
      <c r="E118" s="14">
        <v>97225</v>
      </c>
      <c r="F118" s="15">
        <v>42126</v>
      </c>
      <c r="G118" s="15">
        <v>43100</v>
      </c>
      <c r="H118" s="16">
        <f t="shared" si="1"/>
        <v>97225</v>
      </c>
      <c r="I118" s="36">
        <v>972</v>
      </c>
      <c r="J118" s="40" t="s">
        <v>921</v>
      </c>
      <c r="K118" s="42" t="s">
        <v>869</v>
      </c>
      <c r="L118" s="15">
        <v>42873</v>
      </c>
      <c r="M118" s="14" t="s">
        <v>904</v>
      </c>
      <c r="N118" s="17">
        <v>1560000</v>
      </c>
      <c r="O118" s="19">
        <v>686400</v>
      </c>
    </row>
    <row r="119" spans="1:15" ht="30" x14ac:dyDescent="0.25">
      <c r="A119" s="18" t="s">
        <v>16</v>
      </c>
      <c r="B119" s="14" t="s">
        <v>17</v>
      </c>
      <c r="C119" s="13" t="s">
        <v>120</v>
      </c>
      <c r="D119" s="13" t="s">
        <v>631</v>
      </c>
      <c r="E119" s="14">
        <v>97225</v>
      </c>
      <c r="F119" s="15">
        <v>42186</v>
      </c>
      <c r="G119" s="15">
        <v>43738</v>
      </c>
      <c r="H119" s="16">
        <f t="shared" si="1"/>
        <v>97225</v>
      </c>
      <c r="I119" s="36">
        <v>972</v>
      </c>
      <c r="J119" s="40" t="s">
        <v>921</v>
      </c>
      <c r="K119" s="42" t="s">
        <v>869</v>
      </c>
      <c r="L119" s="15">
        <v>43601</v>
      </c>
      <c r="M119" s="14" t="s">
        <v>904</v>
      </c>
      <c r="N119" s="17">
        <v>3182485.36</v>
      </c>
      <c r="O119" s="19">
        <v>1718542.1</v>
      </c>
    </row>
    <row r="120" spans="1:15" ht="30" x14ac:dyDescent="0.25">
      <c r="A120" s="18" t="s">
        <v>16</v>
      </c>
      <c r="B120" s="14" t="s">
        <v>17</v>
      </c>
      <c r="C120" s="13" t="s">
        <v>121</v>
      </c>
      <c r="D120" s="13" t="s">
        <v>631</v>
      </c>
      <c r="E120" s="14">
        <v>97225</v>
      </c>
      <c r="F120" s="15">
        <v>43160</v>
      </c>
      <c r="G120" s="15">
        <v>44651</v>
      </c>
      <c r="H120" s="16">
        <f t="shared" si="1"/>
        <v>97225</v>
      </c>
      <c r="I120" s="36">
        <v>972</v>
      </c>
      <c r="J120" s="40" t="s">
        <v>921</v>
      </c>
      <c r="K120" s="42" t="s">
        <v>869</v>
      </c>
      <c r="L120" s="15">
        <v>43930</v>
      </c>
      <c r="M120" s="14" t="s">
        <v>904</v>
      </c>
      <c r="N120" s="17">
        <v>12983470</v>
      </c>
      <c r="O120" s="19">
        <v>8439255.5</v>
      </c>
    </row>
    <row r="121" spans="1:15" x14ac:dyDescent="0.25">
      <c r="A121" s="18" t="s">
        <v>16</v>
      </c>
      <c r="B121" s="14" t="s">
        <v>17</v>
      </c>
      <c r="C121" s="13" t="s">
        <v>122</v>
      </c>
      <c r="D121" s="13" t="s">
        <v>632</v>
      </c>
      <c r="E121" s="14">
        <v>97229</v>
      </c>
      <c r="F121" s="15">
        <v>42501</v>
      </c>
      <c r="G121" s="15">
        <v>44196</v>
      </c>
      <c r="H121" s="16">
        <f t="shared" si="1"/>
        <v>97229</v>
      </c>
      <c r="I121" s="36">
        <v>972</v>
      </c>
      <c r="J121" s="40" t="s">
        <v>910</v>
      </c>
      <c r="K121" s="42" t="s">
        <v>883</v>
      </c>
      <c r="L121" s="15">
        <v>43139</v>
      </c>
      <c r="M121" s="14" t="s">
        <v>904</v>
      </c>
      <c r="N121" s="17">
        <v>1380912</v>
      </c>
      <c r="O121" s="19">
        <v>552365</v>
      </c>
    </row>
    <row r="122" spans="1:15" ht="30" x14ac:dyDescent="0.25">
      <c r="A122" s="18" t="s">
        <v>16</v>
      </c>
      <c r="B122" s="14" t="s">
        <v>17</v>
      </c>
      <c r="C122" s="13" t="s">
        <v>123</v>
      </c>
      <c r="D122" s="13" t="s">
        <v>633</v>
      </c>
      <c r="E122" s="14">
        <v>97224</v>
      </c>
      <c r="F122" s="15">
        <v>42005</v>
      </c>
      <c r="G122" s="15">
        <v>42369</v>
      </c>
      <c r="H122" s="16">
        <f t="shared" si="1"/>
        <v>97224</v>
      </c>
      <c r="I122" s="36">
        <v>972</v>
      </c>
      <c r="J122" s="40" t="s">
        <v>908</v>
      </c>
      <c r="K122" s="42" t="s">
        <v>882</v>
      </c>
      <c r="L122" s="15">
        <v>42459</v>
      </c>
      <c r="M122" s="14" t="s">
        <v>904</v>
      </c>
      <c r="N122" s="17">
        <v>25208.799999999999</v>
      </c>
      <c r="O122" s="19">
        <v>5041.76</v>
      </c>
    </row>
    <row r="123" spans="1:15" x14ac:dyDescent="0.25">
      <c r="A123" s="18" t="s">
        <v>16</v>
      </c>
      <c r="B123" s="14" t="s">
        <v>17</v>
      </c>
      <c r="C123" s="13" t="s">
        <v>124</v>
      </c>
      <c r="D123" s="13" t="s">
        <v>633</v>
      </c>
      <c r="E123" s="14">
        <v>97224</v>
      </c>
      <c r="F123" s="15">
        <v>42370</v>
      </c>
      <c r="G123" s="15">
        <v>43100</v>
      </c>
      <c r="H123" s="16">
        <f t="shared" si="1"/>
        <v>97224</v>
      </c>
      <c r="I123" s="36">
        <v>972</v>
      </c>
      <c r="J123" s="40" t="s">
        <v>908</v>
      </c>
      <c r="K123" s="42" t="s">
        <v>882</v>
      </c>
      <c r="L123" s="15">
        <v>43447</v>
      </c>
      <c r="M123" s="14" t="s">
        <v>904</v>
      </c>
      <c r="N123" s="17">
        <v>40000</v>
      </c>
      <c r="O123" s="19">
        <v>18000</v>
      </c>
    </row>
    <row r="124" spans="1:15" x14ac:dyDescent="0.25">
      <c r="A124" s="18" t="s">
        <v>16</v>
      </c>
      <c r="B124" s="14" t="s">
        <v>17</v>
      </c>
      <c r="C124" s="13" t="s">
        <v>125</v>
      </c>
      <c r="D124" s="13" t="s">
        <v>633</v>
      </c>
      <c r="E124" s="14">
        <v>97224</v>
      </c>
      <c r="F124" s="15">
        <v>43101</v>
      </c>
      <c r="G124" s="15">
        <v>43465</v>
      </c>
      <c r="H124" s="16">
        <f t="shared" si="1"/>
        <v>97224</v>
      </c>
      <c r="I124" s="36">
        <v>972</v>
      </c>
      <c r="J124" s="38" t="s">
        <v>908</v>
      </c>
      <c r="K124" s="42" t="s">
        <v>882</v>
      </c>
      <c r="L124" s="15">
        <v>43776</v>
      </c>
      <c r="M124" s="14" t="s">
        <v>904</v>
      </c>
      <c r="N124" s="17">
        <v>41132.47</v>
      </c>
      <c r="O124" s="19">
        <v>18509.61</v>
      </c>
    </row>
    <row r="125" spans="1:15" x14ac:dyDescent="0.25">
      <c r="A125" s="18" t="s">
        <v>16</v>
      </c>
      <c r="B125" s="14" t="s">
        <v>17</v>
      </c>
      <c r="C125" s="13" t="s">
        <v>126</v>
      </c>
      <c r="D125" s="13" t="s">
        <v>634</v>
      </c>
      <c r="E125" s="14">
        <v>97233</v>
      </c>
      <c r="F125" s="15">
        <v>42005</v>
      </c>
      <c r="G125" s="15">
        <v>43159</v>
      </c>
      <c r="H125" s="16">
        <f t="shared" si="1"/>
        <v>97233</v>
      </c>
      <c r="I125" s="36">
        <v>972</v>
      </c>
      <c r="J125" s="40" t="s">
        <v>912</v>
      </c>
      <c r="K125" s="42" t="s">
        <v>884</v>
      </c>
      <c r="L125" s="15">
        <v>42342</v>
      </c>
      <c r="M125" s="14" t="s">
        <v>905</v>
      </c>
      <c r="N125" s="17">
        <v>169439</v>
      </c>
      <c r="O125" s="19">
        <v>91497</v>
      </c>
    </row>
    <row r="126" spans="1:15" x14ac:dyDescent="0.25">
      <c r="A126" s="18" t="s">
        <v>16</v>
      </c>
      <c r="B126" s="14" t="s">
        <v>17</v>
      </c>
      <c r="C126" s="13" t="s">
        <v>127</v>
      </c>
      <c r="D126" s="13" t="s">
        <v>634</v>
      </c>
      <c r="E126" s="14">
        <v>97233</v>
      </c>
      <c r="F126" s="15">
        <v>42005</v>
      </c>
      <c r="G126" s="15">
        <v>42947</v>
      </c>
      <c r="H126" s="16">
        <f t="shared" si="1"/>
        <v>97233</v>
      </c>
      <c r="I126" s="36">
        <v>972</v>
      </c>
      <c r="J126" s="40" t="s">
        <v>912</v>
      </c>
      <c r="K126" s="42" t="s">
        <v>884</v>
      </c>
      <c r="L126" s="15">
        <v>42342</v>
      </c>
      <c r="M126" s="14" t="s">
        <v>905</v>
      </c>
      <c r="N126" s="17">
        <v>216063</v>
      </c>
      <c r="O126" s="19">
        <v>95974.2</v>
      </c>
    </row>
    <row r="127" spans="1:15" x14ac:dyDescent="0.25">
      <c r="A127" s="18" t="s">
        <v>16</v>
      </c>
      <c r="B127" s="14" t="s">
        <v>17</v>
      </c>
      <c r="C127" s="13" t="s">
        <v>128</v>
      </c>
      <c r="D127" s="13" t="s">
        <v>634</v>
      </c>
      <c r="E127" s="14">
        <v>97233</v>
      </c>
      <c r="F127" s="15">
        <v>42036</v>
      </c>
      <c r="G127" s="15">
        <v>43131</v>
      </c>
      <c r="H127" s="16">
        <f t="shared" si="1"/>
        <v>97233</v>
      </c>
      <c r="I127" s="36">
        <v>972</v>
      </c>
      <c r="J127" s="40" t="s">
        <v>912</v>
      </c>
      <c r="K127" s="42" t="s">
        <v>884</v>
      </c>
      <c r="L127" s="15">
        <v>42429</v>
      </c>
      <c r="M127" s="14" t="s">
        <v>905</v>
      </c>
      <c r="N127" s="17">
        <v>224311</v>
      </c>
      <c r="O127" s="19">
        <v>134586.6</v>
      </c>
    </row>
    <row r="128" spans="1:15" x14ac:dyDescent="0.25">
      <c r="A128" s="18" t="s">
        <v>16</v>
      </c>
      <c r="B128" s="14" t="s">
        <v>17</v>
      </c>
      <c r="C128" s="13" t="s">
        <v>129</v>
      </c>
      <c r="D128" s="13" t="s">
        <v>634</v>
      </c>
      <c r="E128" s="14">
        <v>97233</v>
      </c>
      <c r="F128" s="15">
        <v>41640</v>
      </c>
      <c r="G128" s="15">
        <v>42460</v>
      </c>
      <c r="H128" s="16">
        <f t="shared" si="1"/>
        <v>97233</v>
      </c>
      <c r="I128" s="36">
        <v>972</v>
      </c>
      <c r="J128" s="40" t="s">
        <v>912</v>
      </c>
      <c r="K128" s="42" t="s">
        <v>884</v>
      </c>
      <c r="L128" s="15">
        <v>42342</v>
      </c>
      <c r="M128" s="14" t="s">
        <v>905</v>
      </c>
      <c r="N128" s="17">
        <v>175588</v>
      </c>
      <c r="O128" s="19">
        <v>110620.44</v>
      </c>
    </row>
    <row r="129" spans="1:15" x14ac:dyDescent="0.25">
      <c r="A129" s="18" t="s">
        <v>16</v>
      </c>
      <c r="B129" s="14" t="s">
        <v>17</v>
      </c>
      <c r="C129" s="13" t="s">
        <v>130</v>
      </c>
      <c r="D129" s="13" t="s">
        <v>634</v>
      </c>
      <c r="E129" s="14">
        <v>97233</v>
      </c>
      <c r="F129" s="15">
        <v>41730</v>
      </c>
      <c r="G129" s="15">
        <v>42735</v>
      </c>
      <c r="H129" s="16">
        <f t="shared" si="1"/>
        <v>97233</v>
      </c>
      <c r="I129" s="36">
        <v>972</v>
      </c>
      <c r="J129" s="40" t="s">
        <v>912</v>
      </c>
      <c r="K129" s="42" t="s">
        <v>884</v>
      </c>
      <c r="L129" s="15">
        <v>42342</v>
      </c>
      <c r="M129" s="14" t="s">
        <v>905</v>
      </c>
      <c r="N129" s="17">
        <v>557788</v>
      </c>
      <c r="O129" s="19">
        <v>245339</v>
      </c>
    </row>
    <row r="130" spans="1:15" x14ac:dyDescent="0.25">
      <c r="A130" s="18" t="s">
        <v>16</v>
      </c>
      <c r="B130" s="14" t="s">
        <v>17</v>
      </c>
      <c r="C130" s="13" t="s">
        <v>131</v>
      </c>
      <c r="D130" s="13" t="s">
        <v>634</v>
      </c>
      <c r="E130" s="14">
        <v>97233</v>
      </c>
      <c r="F130" s="15">
        <v>42005</v>
      </c>
      <c r="G130" s="15">
        <v>42735</v>
      </c>
      <c r="H130" s="16">
        <f t="shared" si="1"/>
        <v>97233</v>
      </c>
      <c r="I130" s="36">
        <v>972</v>
      </c>
      <c r="J130" s="40" t="s">
        <v>912</v>
      </c>
      <c r="K130" s="42" t="s">
        <v>884</v>
      </c>
      <c r="L130" s="15">
        <v>42342</v>
      </c>
      <c r="M130" s="14" t="s">
        <v>905</v>
      </c>
      <c r="N130" s="17">
        <v>102023</v>
      </c>
      <c r="O130" s="19">
        <v>45888.12</v>
      </c>
    </row>
    <row r="131" spans="1:15" x14ac:dyDescent="0.25">
      <c r="A131" s="18" t="s">
        <v>16</v>
      </c>
      <c r="B131" s="14" t="s">
        <v>17</v>
      </c>
      <c r="C131" s="13" t="s">
        <v>132</v>
      </c>
      <c r="D131" s="13" t="s">
        <v>634</v>
      </c>
      <c r="E131" s="14">
        <v>97233</v>
      </c>
      <c r="F131" s="15">
        <v>42278</v>
      </c>
      <c r="G131" s="15">
        <v>42674</v>
      </c>
      <c r="H131" s="16">
        <f t="shared" si="1"/>
        <v>97233</v>
      </c>
      <c r="I131" s="36">
        <v>972</v>
      </c>
      <c r="J131" s="40" t="s">
        <v>916</v>
      </c>
      <c r="K131" s="42" t="s">
        <v>887</v>
      </c>
      <c r="L131" s="15">
        <v>42691</v>
      </c>
      <c r="M131" s="14" t="s">
        <v>905</v>
      </c>
      <c r="N131" s="17">
        <v>230771</v>
      </c>
      <c r="O131" s="19">
        <v>138462.70000000001</v>
      </c>
    </row>
    <row r="132" spans="1:15" ht="30" x14ac:dyDescent="0.25">
      <c r="A132" s="18" t="s">
        <v>16</v>
      </c>
      <c r="B132" s="14" t="s">
        <v>17</v>
      </c>
      <c r="C132" s="13" t="s">
        <v>133</v>
      </c>
      <c r="D132" s="13" t="s">
        <v>634</v>
      </c>
      <c r="E132" s="14">
        <v>97233</v>
      </c>
      <c r="F132" s="15">
        <v>43101</v>
      </c>
      <c r="G132" s="15">
        <v>44196</v>
      </c>
      <c r="H132" s="16">
        <f t="shared" si="1"/>
        <v>97233</v>
      </c>
      <c r="I132" s="36">
        <v>972</v>
      </c>
      <c r="J132" s="40" t="s">
        <v>912</v>
      </c>
      <c r="K132" s="42" t="s">
        <v>884</v>
      </c>
      <c r="L132" s="15">
        <v>43083</v>
      </c>
      <c r="M132" s="14" t="s">
        <v>905</v>
      </c>
      <c r="N132" s="17">
        <v>103101</v>
      </c>
      <c r="O132" s="19">
        <v>61860.6</v>
      </c>
    </row>
    <row r="133" spans="1:15" x14ac:dyDescent="0.25">
      <c r="A133" s="18" t="s">
        <v>16</v>
      </c>
      <c r="B133" s="14" t="s">
        <v>17</v>
      </c>
      <c r="C133" s="13" t="s">
        <v>134</v>
      </c>
      <c r="D133" s="13" t="s">
        <v>634</v>
      </c>
      <c r="E133" s="14">
        <v>97233</v>
      </c>
      <c r="F133" s="15">
        <v>42736</v>
      </c>
      <c r="G133" s="15">
        <v>43830</v>
      </c>
      <c r="H133" s="16">
        <f t="shared" si="1"/>
        <v>97233</v>
      </c>
      <c r="I133" s="36">
        <v>972</v>
      </c>
      <c r="J133" s="40" t="s">
        <v>912</v>
      </c>
      <c r="K133" s="42" t="s">
        <v>884</v>
      </c>
      <c r="L133" s="15">
        <v>43223</v>
      </c>
      <c r="M133" s="14" t="s">
        <v>905</v>
      </c>
      <c r="N133" s="17">
        <v>422771</v>
      </c>
      <c r="O133" s="19">
        <v>176143</v>
      </c>
    </row>
    <row r="134" spans="1:15" x14ac:dyDescent="0.25">
      <c r="A134" s="18" t="s">
        <v>16</v>
      </c>
      <c r="B134" s="14" t="s">
        <v>17</v>
      </c>
      <c r="C134" s="13" t="s">
        <v>135</v>
      </c>
      <c r="D134" s="13" t="s">
        <v>634</v>
      </c>
      <c r="E134" s="14">
        <v>97233</v>
      </c>
      <c r="F134" s="15">
        <v>43010</v>
      </c>
      <c r="G134" s="15">
        <v>43465</v>
      </c>
      <c r="H134" s="16">
        <f t="shared" si="1"/>
        <v>97233</v>
      </c>
      <c r="I134" s="36">
        <v>972</v>
      </c>
      <c r="J134" s="40" t="s">
        <v>916</v>
      </c>
      <c r="K134" s="42" t="s">
        <v>887</v>
      </c>
      <c r="L134" s="15">
        <v>43517</v>
      </c>
      <c r="M134" s="14" t="s">
        <v>905</v>
      </c>
      <c r="N134" s="17">
        <v>281170</v>
      </c>
      <c r="O134" s="19">
        <v>168702</v>
      </c>
    </row>
    <row r="135" spans="1:15" x14ac:dyDescent="0.25">
      <c r="A135" s="18" t="s">
        <v>16</v>
      </c>
      <c r="B135" s="14" t="s">
        <v>17</v>
      </c>
      <c r="C135" s="13" t="s">
        <v>136</v>
      </c>
      <c r="D135" s="13" t="s">
        <v>635</v>
      </c>
      <c r="E135" s="14">
        <v>97233</v>
      </c>
      <c r="F135" s="15">
        <v>43466</v>
      </c>
      <c r="G135" s="15">
        <v>43830</v>
      </c>
      <c r="H135" s="16">
        <f t="shared" si="1"/>
        <v>97233</v>
      </c>
      <c r="I135" s="36">
        <v>972</v>
      </c>
      <c r="J135" s="40" t="s">
        <v>912</v>
      </c>
      <c r="K135" s="42" t="s">
        <v>884</v>
      </c>
      <c r="L135" s="15">
        <v>43643</v>
      </c>
      <c r="M135" s="14" t="s">
        <v>905</v>
      </c>
      <c r="N135" s="17">
        <v>281170</v>
      </c>
      <c r="O135" s="19">
        <v>168702</v>
      </c>
    </row>
    <row r="136" spans="1:15" ht="30" x14ac:dyDescent="0.25">
      <c r="A136" s="18" t="s">
        <v>16</v>
      </c>
      <c r="B136" s="14" t="s">
        <v>17</v>
      </c>
      <c r="C136" s="13" t="s">
        <v>137</v>
      </c>
      <c r="D136" s="13" t="s">
        <v>636</v>
      </c>
      <c r="E136" s="14">
        <v>97218</v>
      </c>
      <c r="F136" s="15">
        <v>42309</v>
      </c>
      <c r="G136" s="15">
        <v>42675</v>
      </c>
      <c r="H136" s="16">
        <f t="shared" si="1"/>
        <v>97218</v>
      </c>
      <c r="I136" s="36">
        <v>972</v>
      </c>
      <c r="J136" s="40" t="s">
        <v>922</v>
      </c>
      <c r="K136" s="42" t="s">
        <v>870</v>
      </c>
      <c r="L136" s="15">
        <v>42429</v>
      </c>
      <c r="M136" s="14" t="s">
        <v>905</v>
      </c>
      <c r="N136" s="17">
        <v>68602.990000000005</v>
      </c>
      <c r="O136" s="19">
        <v>44591.94</v>
      </c>
    </row>
    <row r="137" spans="1:15" ht="30" x14ac:dyDescent="0.25">
      <c r="A137" s="18" t="s">
        <v>16</v>
      </c>
      <c r="B137" s="14" t="s">
        <v>17</v>
      </c>
      <c r="C137" s="13" t="s">
        <v>137</v>
      </c>
      <c r="D137" s="13" t="s">
        <v>636</v>
      </c>
      <c r="E137" s="14">
        <v>97218</v>
      </c>
      <c r="F137" s="15">
        <v>42736</v>
      </c>
      <c r="G137" s="15">
        <v>43466</v>
      </c>
      <c r="H137" s="16">
        <f t="shared" si="1"/>
        <v>97218</v>
      </c>
      <c r="I137" s="36">
        <v>972</v>
      </c>
      <c r="J137" s="40" t="s">
        <v>922</v>
      </c>
      <c r="K137" s="42" t="s">
        <v>870</v>
      </c>
      <c r="L137" s="15">
        <v>42768</v>
      </c>
      <c r="M137" s="14" t="s">
        <v>905</v>
      </c>
      <c r="N137" s="17">
        <v>214066.82</v>
      </c>
      <c r="O137" s="19">
        <v>128440.09</v>
      </c>
    </row>
    <row r="138" spans="1:15" ht="45" x14ac:dyDescent="0.25">
      <c r="A138" s="18" t="s">
        <v>16</v>
      </c>
      <c r="B138" s="14" t="s">
        <v>17</v>
      </c>
      <c r="C138" s="13" t="s">
        <v>138</v>
      </c>
      <c r="D138" s="13" t="s">
        <v>637</v>
      </c>
      <c r="E138" s="14">
        <v>97206</v>
      </c>
      <c r="F138" s="15">
        <v>42186</v>
      </c>
      <c r="G138" s="15">
        <v>42400</v>
      </c>
      <c r="H138" s="16">
        <f t="shared" si="1"/>
        <v>97206</v>
      </c>
      <c r="I138" s="36">
        <v>972</v>
      </c>
      <c r="J138" s="40" t="s">
        <v>912</v>
      </c>
      <c r="K138" s="42" t="s">
        <v>884</v>
      </c>
      <c r="L138" s="15">
        <v>42486</v>
      </c>
      <c r="M138" s="14" t="s">
        <v>905</v>
      </c>
      <c r="N138" s="17">
        <v>115000</v>
      </c>
      <c r="O138" s="19">
        <v>62100</v>
      </c>
    </row>
    <row r="139" spans="1:15" ht="45" x14ac:dyDescent="0.25">
      <c r="A139" s="18" t="s">
        <v>16</v>
      </c>
      <c r="B139" s="14" t="s">
        <v>17</v>
      </c>
      <c r="C139" s="13" t="s">
        <v>139</v>
      </c>
      <c r="D139" s="13" t="s">
        <v>637</v>
      </c>
      <c r="E139" s="14">
        <v>97206</v>
      </c>
      <c r="F139" s="15">
        <v>43101</v>
      </c>
      <c r="G139" s="15">
        <v>43677</v>
      </c>
      <c r="H139" s="16">
        <f t="shared" si="1"/>
        <v>97206</v>
      </c>
      <c r="I139" s="36">
        <v>972</v>
      </c>
      <c r="J139" s="40" t="s">
        <v>912</v>
      </c>
      <c r="K139" s="42" t="s">
        <v>884</v>
      </c>
      <c r="L139" s="15">
        <v>42992</v>
      </c>
      <c r="M139" s="14" t="s">
        <v>905</v>
      </c>
      <c r="N139" s="17">
        <v>229609</v>
      </c>
      <c r="O139" s="19">
        <v>137765.4</v>
      </c>
    </row>
    <row r="140" spans="1:15" ht="45" x14ac:dyDescent="0.25">
      <c r="A140" s="18" t="s">
        <v>16</v>
      </c>
      <c r="B140" s="14" t="s">
        <v>17</v>
      </c>
      <c r="C140" s="13" t="s">
        <v>140</v>
      </c>
      <c r="D140" s="13" t="s">
        <v>637</v>
      </c>
      <c r="E140" s="14">
        <v>97206</v>
      </c>
      <c r="F140" s="15">
        <v>43556</v>
      </c>
      <c r="G140" s="15">
        <v>43921</v>
      </c>
      <c r="H140" s="16">
        <f t="shared" si="1"/>
        <v>97206</v>
      </c>
      <c r="I140" s="36">
        <v>972</v>
      </c>
      <c r="J140" s="40" t="s">
        <v>911</v>
      </c>
      <c r="K140" s="42" t="s">
        <v>866</v>
      </c>
      <c r="L140" s="15">
        <v>43713</v>
      </c>
      <c r="M140" s="14" t="s">
        <v>905</v>
      </c>
      <c r="N140" s="17">
        <v>263357</v>
      </c>
      <c r="O140" s="19">
        <v>158014.20000000001</v>
      </c>
    </row>
    <row r="141" spans="1:15" ht="30" x14ac:dyDescent="0.25">
      <c r="A141" s="18" t="s">
        <v>16</v>
      </c>
      <c r="B141" s="14" t="s">
        <v>17</v>
      </c>
      <c r="C141" s="13" t="s">
        <v>141</v>
      </c>
      <c r="D141" s="13" t="s">
        <v>638</v>
      </c>
      <c r="E141" s="14">
        <v>97200</v>
      </c>
      <c r="F141" s="15">
        <v>43466</v>
      </c>
      <c r="G141" s="15">
        <v>44196</v>
      </c>
      <c r="H141" s="16">
        <f t="shared" si="1"/>
        <v>97200</v>
      </c>
      <c r="I141" s="36">
        <v>972</v>
      </c>
      <c r="J141" s="40" t="s">
        <v>923</v>
      </c>
      <c r="K141" s="42" t="s">
        <v>892</v>
      </c>
      <c r="L141" s="15">
        <v>43811</v>
      </c>
      <c r="M141" s="14" t="s">
        <v>904</v>
      </c>
      <c r="N141" s="17">
        <v>134791.87</v>
      </c>
      <c r="O141" s="19">
        <v>63352.18</v>
      </c>
    </row>
    <row r="142" spans="1:15" ht="45" x14ac:dyDescent="0.25">
      <c r="A142" s="18" t="s">
        <v>16</v>
      </c>
      <c r="B142" s="14" t="s">
        <v>17</v>
      </c>
      <c r="C142" s="13" t="s">
        <v>142</v>
      </c>
      <c r="D142" s="13" t="s">
        <v>639</v>
      </c>
      <c r="E142" s="14">
        <v>97261</v>
      </c>
      <c r="F142" s="15">
        <v>43467</v>
      </c>
      <c r="G142" s="15">
        <v>44561</v>
      </c>
      <c r="H142" s="16">
        <f t="shared" si="1"/>
        <v>97261</v>
      </c>
      <c r="I142" s="36">
        <v>972</v>
      </c>
      <c r="J142" s="40" t="s">
        <v>915</v>
      </c>
      <c r="K142" s="42" t="s">
        <v>886</v>
      </c>
      <c r="L142" s="15">
        <v>43552</v>
      </c>
      <c r="M142" s="14" t="s">
        <v>904</v>
      </c>
      <c r="N142" s="17">
        <v>564797.28</v>
      </c>
      <c r="O142" s="19">
        <v>310638.5</v>
      </c>
    </row>
    <row r="143" spans="1:15" ht="45" x14ac:dyDescent="0.25">
      <c r="A143" s="18" t="s">
        <v>16</v>
      </c>
      <c r="B143" s="14" t="s">
        <v>17</v>
      </c>
      <c r="C143" s="13" t="s">
        <v>143</v>
      </c>
      <c r="D143" s="13" t="s">
        <v>639</v>
      </c>
      <c r="E143" s="14">
        <v>97261</v>
      </c>
      <c r="F143" s="15">
        <v>43282</v>
      </c>
      <c r="G143" s="15">
        <v>44196</v>
      </c>
      <c r="H143" s="16">
        <f t="shared" si="1"/>
        <v>97261</v>
      </c>
      <c r="I143" s="36">
        <v>972</v>
      </c>
      <c r="J143" s="40" t="s">
        <v>915</v>
      </c>
      <c r="K143" s="42" t="s">
        <v>886</v>
      </c>
      <c r="L143" s="15">
        <v>43637</v>
      </c>
      <c r="M143" s="14" t="s">
        <v>904</v>
      </c>
      <c r="N143" s="17">
        <v>553974.06000000006</v>
      </c>
      <c r="O143" s="19">
        <v>332384.44</v>
      </c>
    </row>
    <row r="144" spans="1:15" ht="45" x14ac:dyDescent="0.25">
      <c r="A144" s="18" t="s">
        <v>16</v>
      </c>
      <c r="B144" s="14" t="s">
        <v>17</v>
      </c>
      <c r="C144" s="13" t="s">
        <v>144</v>
      </c>
      <c r="D144" s="13" t="s">
        <v>639</v>
      </c>
      <c r="E144" s="14">
        <v>97261</v>
      </c>
      <c r="F144" s="15">
        <v>43466</v>
      </c>
      <c r="G144" s="15">
        <v>44196</v>
      </c>
      <c r="H144" s="16">
        <f t="shared" si="1"/>
        <v>97261</v>
      </c>
      <c r="I144" s="36">
        <v>972</v>
      </c>
      <c r="J144" s="40" t="s">
        <v>915</v>
      </c>
      <c r="K144" s="42" t="s">
        <v>886</v>
      </c>
      <c r="L144" s="15">
        <v>43601</v>
      </c>
      <c r="M144" s="14" t="s">
        <v>904</v>
      </c>
      <c r="N144" s="17">
        <v>620483.66</v>
      </c>
      <c r="O144" s="19">
        <v>372290.19</v>
      </c>
    </row>
    <row r="145" spans="1:15" ht="45" x14ac:dyDescent="0.25">
      <c r="A145" s="18" t="s">
        <v>16</v>
      </c>
      <c r="B145" s="14" t="s">
        <v>17</v>
      </c>
      <c r="C145" s="13" t="s">
        <v>145</v>
      </c>
      <c r="D145" s="13" t="s">
        <v>639</v>
      </c>
      <c r="E145" s="14">
        <v>97261</v>
      </c>
      <c r="F145" s="15">
        <v>43800</v>
      </c>
      <c r="G145" s="15">
        <v>44926</v>
      </c>
      <c r="H145" s="16">
        <f t="shared" ref="H145:H208" si="2">E145</f>
        <v>97261</v>
      </c>
      <c r="I145" s="36">
        <v>972</v>
      </c>
      <c r="J145" s="40" t="s">
        <v>915</v>
      </c>
      <c r="K145" s="42" t="s">
        <v>886</v>
      </c>
      <c r="L145" s="15">
        <v>43930</v>
      </c>
      <c r="M145" s="14" t="s">
        <v>904</v>
      </c>
      <c r="N145" s="17">
        <v>2329513.44</v>
      </c>
      <c r="O145" s="19">
        <v>1281232.3899999999</v>
      </c>
    </row>
    <row r="146" spans="1:15" ht="45" x14ac:dyDescent="0.25">
      <c r="A146" s="18" t="s">
        <v>16</v>
      </c>
      <c r="B146" s="14" t="s">
        <v>17</v>
      </c>
      <c r="C146" s="13" t="s">
        <v>146</v>
      </c>
      <c r="D146" s="13" t="s">
        <v>639</v>
      </c>
      <c r="E146" s="14">
        <v>97261</v>
      </c>
      <c r="F146" s="15">
        <v>43800</v>
      </c>
      <c r="G146" s="15">
        <v>44561</v>
      </c>
      <c r="H146" s="16">
        <f t="shared" si="2"/>
        <v>97261</v>
      </c>
      <c r="I146" s="36">
        <v>972</v>
      </c>
      <c r="J146" s="40" t="s">
        <v>915</v>
      </c>
      <c r="K146" s="42" t="s">
        <v>886</v>
      </c>
      <c r="L146" s="15">
        <v>43930</v>
      </c>
      <c r="M146" s="14" t="s">
        <v>904</v>
      </c>
      <c r="N146" s="17">
        <v>5630247.4299999997</v>
      </c>
      <c r="O146" s="19">
        <v>3659660.83</v>
      </c>
    </row>
    <row r="147" spans="1:15" ht="45" x14ac:dyDescent="0.25">
      <c r="A147" s="18" t="s">
        <v>16</v>
      </c>
      <c r="B147" s="14" t="s">
        <v>17</v>
      </c>
      <c r="C147" s="13" t="s">
        <v>147</v>
      </c>
      <c r="D147" s="13" t="s">
        <v>640</v>
      </c>
      <c r="E147" s="14">
        <v>97200</v>
      </c>
      <c r="F147" s="15">
        <v>41852</v>
      </c>
      <c r="G147" s="15">
        <v>42369</v>
      </c>
      <c r="H147" s="16">
        <f t="shared" si="2"/>
        <v>97200</v>
      </c>
      <c r="I147" s="36">
        <v>972</v>
      </c>
      <c r="J147" s="40" t="s">
        <v>912</v>
      </c>
      <c r="K147" s="42" t="s">
        <v>884</v>
      </c>
      <c r="L147" s="15">
        <v>42486</v>
      </c>
      <c r="M147" s="14" t="s">
        <v>905</v>
      </c>
      <c r="N147" s="17">
        <v>435875</v>
      </c>
      <c r="O147" s="19">
        <v>261525</v>
      </c>
    </row>
    <row r="148" spans="1:15" ht="45" x14ac:dyDescent="0.25">
      <c r="A148" s="18" t="s">
        <v>16</v>
      </c>
      <c r="B148" s="14" t="s">
        <v>17</v>
      </c>
      <c r="C148" s="13" t="s">
        <v>148</v>
      </c>
      <c r="D148" s="13" t="s">
        <v>640</v>
      </c>
      <c r="E148" s="14">
        <v>97200</v>
      </c>
      <c r="F148" s="15">
        <v>42238</v>
      </c>
      <c r="G148" s="15">
        <v>42947</v>
      </c>
      <c r="H148" s="16">
        <f t="shared" si="2"/>
        <v>97200</v>
      </c>
      <c r="I148" s="36">
        <v>972</v>
      </c>
      <c r="J148" s="40" t="s">
        <v>912</v>
      </c>
      <c r="K148" s="42" t="s">
        <v>884</v>
      </c>
      <c r="L148" s="15">
        <v>42486</v>
      </c>
      <c r="M148" s="14" t="s">
        <v>905</v>
      </c>
      <c r="N148" s="17">
        <v>410000</v>
      </c>
      <c r="O148" s="19">
        <v>246000</v>
      </c>
    </row>
    <row r="149" spans="1:15" ht="45" x14ac:dyDescent="0.25">
      <c r="A149" s="18" t="s">
        <v>16</v>
      </c>
      <c r="B149" s="14" t="s">
        <v>17</v>
      </c>
      <c r="C149" s="13" t="s">
        <v>149</v>
      </c>
      <c r="D149" s="13" t="s">
        <v>640</v>
      </c>
      <c r="E149" s="14">
        <v>97200</v>
      </c>
      <c r="F149" s="15">
        <v>42809</v>
      </c>
      <c r="G149" s="15">
        <v>43830</v>
      </c>
      <c r="H149" s="16">
        <f t="shared" si="2"/>
        <v>97200</v>
      </c>
      <c r="I149" s="36">
        <v>972</v>
      </c>
      <c r="J149" s="40" t="s">
        <v>912</v>
      </c>
      <c r="K149" s="42" t="s">
        <v>884</v>
      </c>
      <c r="L149" s="15">
        <v>43300</v>
      </c>
      <c r="M149" s="14" t="s">
        <v>905</v>
      </c>
      <c r="N149" s="17">
        <v>424230</v>
      </c>
      <c r="O149" s="19">
        <v>296961</v>
      </c>
    </row>
    <row r="150" spans="1:15" ht="45" x14ac:dyDescent="0.25">
      <c r="A150" s="18" t="s">
        <v>16</v>
      </c>
      <c r="B150" s="14" t="s">
        <v>17</v>
      </c>
      <c r="C150" s="13" t="s">
        <v>150</v>
      </c>
      <c r="D150" s="13" t="s">
        <v>640</v>
      </c>
      <c r="E150" s="14">
        <v>97200</v>
      </c>
      <c r="F150" s="15">
        <v>42283</v>
      </c>
      <c r="G150" s="15">
        <v>42735</v>
      </c>
      <c r="H150" s="16">
        <f t="shared" si="2"/>
        <v>97200</v>
      </c>
      <c r="I150" s="36">
        <v>972</v>
      </c>
      <c r="J150" s="40" t="s">
        <v>907</v>
      </c>
      <c r="K150" s="42" t="s">
        <v>881</v>
      </c>
      <c r="L150" s="15">
        <v>42593</v>
      </c>
      <c r="M150" s="14" t="s">
        <v>904</v>
      </c>
      <c r="N150" s="17">
        <v>516158</v>
      </c>
      <c r="O150" s="19">
        <v>206463</v>
      </c>
    </row>
    <row r="151" spans="1:15" ht="75" x14ac:dyDescent="0.25">
      <c r="A151" s="18" t="s">
        <v>16</v>
      </c>
      <c r="B151" s="14" t="s">
        <v>17</v>
      </c>
      <c r="C151" s="13" t="s">
        <v>151</v>
      </c>
      <c r="D151" s="13" t="s">
        <v>641</v>
      </c>
      <c r="E151" s="14">
        <v>97285</v>
      </c>
      <c r="F151" s="15">
        <v>42384</v>
      </c>
      <c r="G151" s="15">
        <v>43465</v>
      </c>
      <c r="H151" s="16">
        <f t="shared" si="2"/>
        <v>97285</v>
      </c>
      <c r="I151" s="36">
        <v>972</v>
      </c>
      <c r="J151" s="40" t="s">
        <v>914</v>
      </c>
      <c r="K151" s="42" t="s">
        <v>868</v>
      </c>
      <c r="L151" s="15">
        <v>43360</v>
      </c>
      <c r="M151" s="14" t="s">
        <v>904</v>
      </c>
      <c r="N151" s="17">
        <v>647876</v>
      </c>
      <c r="O151" s="19">
        <v>485907</v>
      </c>
    </row>
    <row r="152" spans="1:15" ht="75" x14ac:dyDescent="0.25">
      <c r="A152" s="18" t="s">
        <v>16</v>
      </c>
      <c r="B152" s="14" t="s">
        <v>17</v>
      </c>
      <c r="C152" s="13" t="s">
        <v>152</v>
      </c>
      <c r="D152" s="13" t="s">
        <v>641</v>
      </c>
      <c r="E152" s="14">
        <v>97285</v>
      </c>
      <c r="F152" s="15">
        <v>42384</v>
      </c>
      <c r="G152" s="15">
        <v>43465</v>
      </c>
      <c r="H152" s="16">
        <f t="shared" si="2"/>
        <v>97285</v>
      </c>
      <c r="I152" s="36">
        <v>972</v>
      </c>
      <c r="J152" s="40" t="s">
        <v>914</v>
      </c>
      <c r="K152" s="42" t="s">
        <v>868</v>
      </c>
      <c r="L152" s="15">
        <v>43294</v>
      </c>
      <c r="M152" s="14" t="s">
        <v>904</v>
      </c>
      <c r="N152" s="17">
        <v>1052179.47</v>
      </c>
      <c r="O152" s="19">
        <v>736525.62</v>
      </c>
    </row>
    <row r="153" spans="1:15" ht="75" x14ac:dyDescent="0.25">
      <c r="A153" s="18" t="s">
        <v>16</v>
      </c>
      <c r="B153" s="14" t="s">
        <v>17</v>
      </c>
      <c r="C153" s="13" t="s">
        <v>153</v>
      </c>
      <c r="D153" s="13" t="s">
        <v>641</v>
      </c>
      <c r="E153" s="14">
        <v>97285</v>
      </c>
      <c r="F153" s="15">
        <v>43157</v>
      </c>
      <c r="G153" s="15">
        <v>44196</v>
      </c>
      <c r="H153" s="16">
        <f t="shared" si="2"/>
        <v>97285</v>
      </c>
      <c r="I153" s="36">
        <v>972</v>
      </c>
      <c r="J153" s="40" t="s">
        <v>914</v>
      </c>
      <c r="K153" s="42" t="s">
        <v>868</v>
      </c>
      <c r="L153" s="15">
        <v>43447</v>
      </c>
      <c r="M153" s="14" t="s">
        <v>904</v>
      </c>
      <c r="N153" s="17">
        <v>553681.54</v>
      </c>
      <c r="O153" s="19">
        <v>304524.84999999998</v>
      </c>
    </row>
    <row r="154" spans="1:15" ht="75" x14ac:dyDescent="0.25">
      <c r="A154" s="18" t="s">
        <v>16</v>
      </c>
      <c r="B154" s="14" t="s">
        <v>17</v>
      </c>
      <c r="C154" s="13" t="s">
        <v>154</v>
      </c>
      <c r="D154" s="13" t="s">
        <v>641</v>
      </c>
      <c r="E154" s="14">
        <v>97285</v>
      </c>
      <c r="F154" s="15">
        <v>43831</v>
      </c>
      <c r="G154" s="15">
        <v>44926</v>
      </c>
      <c r="H154" s="16">
        <f t="shared" si="2"/>
        <v>97285</v>
      </c>
      <c r="I154" s="36">
        <v>972</v>
      </c>
      <c r="J154" s="40" t="s">
        <v>914</v>
      </c>
      <c r="K154" s="42" t="s">
        <v>868</v>
      </c>
      <c r="L154" s="15">
        <v>43930</v>
      </c>
      <c r="M154" s="14" t="s">
        <v>904</v>
      </c>
      <c r="N154" s="17">
        <v>741704.57</v>
      </c>
      <c r="O154" s="19">
        <v>407937</v>
      </c>
    </row>
    <row r="155" spans="1:15" x14ac:dyDescent="0.25">
      <c r="A155" s="18" t="s">
        <v>16</v>
      </c>
      <c r="B155" s="14" t="s">
        <v>17</v>
      </c>
      <c r="C155" s="13" t="s">
        <v>155</v>
      </c>
      <c r="D155" s="13" t="s">
        <v>642</v>
      </c>
      <c r="E155" s="14">
        <v>97200</v>
      </c>
      <c r="F155" s="15">
        <v>43344</v>
      </c>
      <c r="G155" s="15">
        <v>44074</v>
      </c>
      <c r="H155" s="16">
        <f t="shared" si="2"/>
        <v>97200</v>
      </c>
      <c r="I155" s="36">
        <v>972</v>
      </c>
      <c r="J155" s="40" t="s">
        <v>915</v>
      </c>
      <c r="K155" s="42" t="s">
        <v>886</v>
      </c>
      <c r="L155" s="15">
        <v>43552</v>
      </c>
      <c r="M155" s="14" t="s">
        <v>904</v>
      </c>
      <c r="N155" s="17">
        <v>169903.96</v>
      </c>
      <c r="O155" s="19">
        <v>93447</v>
      </c>
    </row>
    <row r="156" spans="1:15" ht="30" x14ac:dyDescent="0.25">
      <c r="A156" s="18" t="s">
        <v>16</v>
      </c>
      <c r="B156" s="14" t="s">
        <v>17</v>
      </c>
      <c r="C156" s="13" t="s">
        <v>156</v>
      </c>
      <c r="D156" s="13" t="s">
        <v>643</v>
      </c>
      <c r="E156" s="14">
        <v>97200</v>
      </c>
      <c r="F156" s="15">
        <v>43101</v>
      </c>
      <c r="G156" s="15">
        <v>43465</v>
      </c>
      <c r="H156" s="16">
        <f t="shared" si="2"/>
        <v>97200</v>
      </c>
      <c r="I156" s="36">
        <v>972</v>
      </c>
      <c r="J156" s="40" t="s">
        <v>908</v>
      </c>
      <c r="K156" s="42" t="s">
        <v>882</v>
      </c>
      <c r="L156" s="15">
        <v>43601</v>
      </c>
      <c r="M156" s="14" t="s">
        <v>904</v>
      </c>
      <c r="N156" s="17">
        <v>600000</v>
      </c>
      <c r="O156" s="19">
        <v>240000</v>
      </c>
    </row>
    <row r="157" spans="1:15" x14ac:dyDescent="0.25">
      <c r="A157" s="18" t="s">
        <v>16</v>
      </c>
      <c r="B157" s="14" t="s">
        <v>17</v>
      </c>
      <c r="C157" s="13" t="s">
        <v>57</v>
      </c>
      <c r="D157" s="13" t="s">
        <v>644</v>
      </c>
      <c r="E157" s="14">
        <v>97260</v>
      </c>
      <c r="F157" s="15">
        <v>41640</v>
      </c>
      <c r="G157" s="15">
        <v>42369</v>
      </c>
      <c r="H157" s="16">
        <f t="shared" si="2"/>
        <v>97260</v>
      </c>
      <c r="I157" s="36">
        <v>972</v>
      </c>
      <c r="J157" s="38" t="s">
        <v>908</v>
      </c>
      <c r="K157" s="42" t="s">
        <v>882</v>
      </c>
      <c r="L157" s="15">
        <v>42429</v>
      </c>
      <c r="M157" s="14" t="s">
        <v>904</v>
      </c>
      <c r="N157" s="17">
        <v>18787.400000000001</v>
      </c>
      <c r="O157" s="19">
        <v>9393.7000000000007</v>
      </c>
    </row>
    <row r="158" spans="1:15" ht="45" x14ac:dyDescent="0.25">
      <c r="A158" s="18" t="s">
        <v>16</v>
      </c>
      <c r="B158" s="14" t="s">
        <v>17</v>
      </c>
      <c r="C158" s="13" t="s">
        <v>157</v>
      </c>
      <c r="D158" s="13" t="s">
        <v>645</v>
      </c>
      <c r="E158" s="14">
        <v>97200</v>
      </c>
      <c r="F158" s="15">
        <v>42339</v>
      </c>
      <c r="G158" s="15">
        <v>43465</v>
      </c>
      <c r="H158" s="16">
        <f t="shared" si="2"/>
        <v>97200</v>
      </c>
      <c r="I158" s="36">
        <v>972</v>
      </c>
      <c r="J158" s="40" t="s">
        <v>912</v>
      </c>
      <c r="K158" s="42" t="s">
        <v>884</v>
      </c>
      <c r="L158" s="15">
        <v>42720</v>
      </c>
      <c r="M158" s="14" t="s">
        <v>905</v>
      </c>
      <c r="N158" s="17">
        <v>13294544.34</v>
      </c>
      <c r="O158" s="19">
        <v>9306181.0399999991</v>
      </c>
    </row>
    <row r="159" spans="1:15" ht="45" x14ac:dyDescent="0.25">
      <c r="A159" s="18" t="s">
        <v>16</v>
      </c>
      <c r="B159" s="14" t="s">
        <v>17</v>
      </c>
      <c r="C159" s="13" t="s">
        <v>158</v>
      </c>
      <c r="D159" s="13" t="s">
        <v>645</v>
      </c>
      <c r="E159" s="14">
        <v>97200</v>
      </c>
      <c r="F159" s="15">
        <v>43009</v>
      </c>
      <c r="G159" s="15">
        <v>43739</v>
      </c>
      <c r="H159" s="16">
        <f t="shared" si="2"/>
        <v>97200</v>
      </c>
      <c r="I159" s="36">
        <v>972</v>
      </c>
      <c r="J159" s="40" t="s">
        <v>912</v>
      </c>
      <c r="K159" s="42" t="s">
        <v>884</v>
      </c>
      <c r="L159" s="15">
        <v>43294</v>
      </c>
      <c r="M159" s="14" t="s">
        <v>905</v>
      </c>
      <c r="N159" s="17">
        <v>7863965.2800000003</v>
      </c>
      <c r="O159" s="19">
        <v>5504775.7000000002</v>
      </c>
    </row>
    <row r="160" spans="1:15" ht="45" x14ac:dyDescent="0.25">
      <c r="A160" s="18" t="s">
        <v>16</v>
      </c>
      <c r="B160" s="14" t="s">
        <v>17</v>
      </c>
      <c r="C160" s="13" t="s">
        <v>159</v>
      </c>
      <c r="D160" s="13" t="s">
        <v>645</v>
      </c>
      <c r="E160" s="14">
        <v>97200</v>
      </c>
      <c r="F160" s="15">
        <v>43344</v>
      </c>
      <c r="G160" s="15">
        <v>43830</v>
      </c>
      <c r="H160" s="16">
        <f t="shared" si="2"/>
        <v>97200</v>
      </c>
      <c r="I160" s="36">
        <v>972</v>
      </c>
      <c r="J160" s="40" t="s">
        <v>912</v>
      </c>
      <c r="K160" s="42" t="s">
        <v>884</v>
      </c>
      <c r="L160" s="15">
        <v>43364</v>
      </c>
      <c r="M160" s="14" t="s">
        <v>905</v>
      </c>
      <c r="N160" s="17">
        <v>1501294</v>
      </c>
      <c r="O160" s="19">
        <v>1050905.8</v>
      </c>
    </row>
    <row r="161" spans="1:15" ht="45" x14ac:dyDescent="0.25">
      <c r="A161" s="18" t="s">
        <v>16</v>
      </c>
      <c r="B161" s="14" t="s">
        <v>17</v>
      </c>
      <c r="C161" s="13" t="s">
        <v>160</v>
      </c>
      <c r="D161" s="13" t="s">
        <v>645</v>
      </c>
      <c r="E161" s="14">
        <v>97200</v>
      </c>
      <c r="F161" s="15">
        <v>43739</v>
      </c>
      <c r="G161" s="15">
        <v>44469</v>
      </c>
      <c r="H161" s="16">
        <f t="shared" si="2"/>
        <v>97200</v>
      </c>
      <c r="I161" s="36">
        <v>972</v>
      </c>
      <c r="J161" s="40" t="s">
        <v>912</v>
      </c>
      <c r="K161" s="42" t="s">
        <v>884</v>
      </c>
      <c r="L161" s="15">
        <v>43930</v>
      </c>
      <c r="M161" s="14" t="s">
        <v>905</v>
      </c>
      <c r="N161" s="17">
        <v>2301877.4300000002</v>
      </c>
      <c r="O161" s="19">
        <v>1611314.2</v>
      </c>
    </row>
    <row r="162" spans="1:15" ht="45" x14ac:dyDescent="0.25">
      <c r="A162" s="18" t="s">
        <v>16</v>
      </c>
      <c r="B162" s="14" t="s">
        <v>17</v>
      </c>
      <c r="C162" s="13" t="s">
        <v>161</v>
      </c>
      <c r="D162" s="13" t="s">
        <v>645</v>
      </c>
      <c r="E162" s="14">
        <v>97200</v>
      </c>
      <c r="F162" s="15">
        <v>42917</v>
      </c>
      <c r="G162" s="15">
        <v>44012</v>
      </c>
      <c r="H162" s="16">
        <f t="shared" si="2"/>
        <v>97200</v>
      </c>
      <c r="I162" s="36">
        <v>972</v>
      </c>
      <c r="J162" s="40" t="s">
        <v>924</v>
      </c>
      <c r="K162" s="42" t="s">
        <v>871</v>
      </c>
      <c r="L162" s="15">
        <v>43453</v>
      </c>
      <c r="M162" s="14" t="s">
        <v>905</v>
      </c>
      <c r="N162" s="17">
        <v>2574981.77</v>
      </c>
      <c r="O162" s="19">
        <v>1853986.87</v>
      </c>
    </row>
    <row r="163" spans="1:15" ht="45" x14ac:dyDescent="0.25">
      <c r="A163" s="18" t="s">
        <v>16</v>
      </c>
      <c r="B163" s="14" t="s">
        <v>17</v>
      </c>
      <c r="C163" s="13" t="s">
        <v>162</v>
      </c>
      <c r="D163" s="13" t="s">
        <v>645</v>
      </c>
      <c r="E163" s="14">
        <v>97200</v>
      </c>
      <c r="F163" s="15">
        <v>43252</v>
      </c>
      <c r="G163" s="15">
        <v>44012</v>
      </c>
      <c r="H163" s="16">
        <f t="shared" si="2"/>
        <v>97200</v>
      </c>
      <c r="I163" s="36">
        <v>972</v>
      </c>
      <c r="J163" s="40" t="s">
        <v>924</v>
      </c>
      <c r="K163" s="42" t="s">
        <v>871</v>
      </c>
      <c r="L163" s="15">
        <v>43776</v>
      </c>
      <c r="M163" s="14" t="s">
        <v>905</v>
      </c>
      <c r="N163" s="17">
        <v>294350</v>
      </c>
      <c r="O163" s="19">
        <v>211932</v>
      </c>
    </row>
    <row r="164" spans="1:15" ht="45" x14ac:dyDescent="0.25">
      <c r="A164" s="18" t="s">
        <v>16</v>
      </c>
      <c r="B164" s="14" t="s">
        <v>17</v>
      </c>
      <c r="C164" s="13" t="s">
        <v>163</v>
      </c>
      <c r="D164" s="13" t="s">
        <v>645</v>
      </c>
      <c r="E164" s="14">
        <v>97200</v>
      </c>
      <c r="F164" s="15">
        <v>43221</v>
      </c>
      <c r="G164" s="15">
        <v>44196</v>
      </c>
      <c r="H164" s="16">
        <f t="shared" si="2"/>
        <v>97200</v>
      </c>
      <c r="I164" s="36">
        <v>972</v>
      </c>
      <c r="J164" s="40" t="s">
        <v>924</v>
      </c>
      <c r="K164" s="42" t="s">
        <v>871</v>
      </c>
      <c r="L164" s="15"/>
      <c r="M164" s="14" t="s">
        <v>905</v>
      </c>
      <c r="N164" s="17"/>
      <c r="O164" s="19"/>
    </row>
    <row r="165" spans="1:15" ht="45" x14ac:dyDescent="0.25">
      <c r="A165" s="18" t="s">
        <v>16</v>
      </c>
      <c r="B165" s="14" t="s">
        <v>17</v>
      </c>
      <c r="C165" s="13" t="s">
        <v>164</v>
      </c>
      <c r="D165" s="13" t="s">
        <v>645</v>
      </c>
      <c r="E165" s="14">
        <v>97200</v>
      </c>
      <c r="F165" s="15">
        <v>42552</v>
      </c>
      <c r="G165" s="15">
        <v>43465</v>
      </c>
      <c r="H165" s="16">
        <f t="shared" si="2"/>
        <v>97200</v>
      </c>
      <c r="I165" s="36">
        <v>972</v>
      </c>
      <c r="J165" s="40" t="s">
        <v>925</v>
      </c>
      <c r="K165" s="42" t="s">
        <v>872</v>
      </c>
      <c r="L165" s="15">
        <v>43053</v>
      </c>
      <c r="M165" s="14" t="s">
        <v>904</v>
      </c>
      <c r="N165" s="17">
        <v>5026452.5</v>
      </c>
      <c r="O165" s="19">
        <v>3789945.18</v>
      </c>
    </row>
    <row r="166" spans="1:15" ht="45" x14ac:dyDescent="0.25">
      <c r="A166" s="18" t="s">
        <v>16</v>
      </c>
      <c r="B166" s="14" t="s">
        <v>17</v>
      </c>
      <c r="C166" s="13" t="s">
        <v>165</v>
      </c>
      <c r="D166" s="13" t="s">
        <v>645</v>
      </c>
      <c r="E166" s="14">
        <v>97200</v>
      </c>
      <c r="F166" s="15">
        <v>43466</v>
      </c>
      <c r="G166" s="15">
        <v>45291</v>
      </c>
      <c r="H166" s="16">
        <f t="shared" si="2"/>
        <v>97200</v>
      </c>
      <c r="I166" s="36">
        <v>972</v>
      </c>
      <c r="J166" s="40" t="s">
        <v>925</v>
      </c>
      <c r="K166" s="42" t="s">
        <v>872</v>
      </c>
      <c r="L166" s="15">
        <v>43734</v>
      </c>
      <c r="M166" s="14" t="s">
        <v>904</v>
      </c>
      <c r="N166" s="17">
        <v>15483268.4</v>
      </c>
      <c r="O166" s="19">
        <v>11674384.369999999</v>
      </c>
    </row>
    <row r="167" spans="1:15" ht="45" x14ac:dyDescent="0.25">
      <c r="A167" s="18" t="s">
        <v>16</v>
      </c>
      <c r="B167" s="14" t="s">
        <v>17</v>
      </c>
      <c r="C167" s="13" t="s">
        <v>166</v>
      </c>
      <c r="D167" s="13" t="s">
        <v>645</v>
      </c>
      <c r="E167" s="14">
        <v>97200</v>
      </c>
      <c r="F167" s="15">
        <v>42552</v>
      </c>
      <c r="G167" s="15">
        <v>43465</v>
      </c>
      <c r="H167" s="16">
        <f t="shared" si="2"/>
        <v>97200</v>
      </c>
      <c r="I167" s="36">
        <v>972</v>
      </c>
      <c r="J167" s="40" t="s">
        <v>926</v>
      </c>
      <c r="K167" s="42" t="s">
        <v>872</v>
      </c>
      <c r="L167" s="15">
        <v>43053</v>
      </c>
      <c r="M167" s="14" t="s">
        <v>905</v>
      </c>
      <c r="N167" s="17">
        <v>1591048.65</v>
      </c>
      <c r="O167" s="19">
        <v>1227494.03</v>
      </c>
    </row>
    <row r="168" spans="1:15" ht="45" x14ac:dyDescent="0.25">
      <c r="A168" s="18" t="s">
        <v>16</v>
      </c>
      <c r="B168" s="14" t="s">
        <v>17</v>
      </c>
      <c r="C168" s="13" t="s">
        <v>167</v>
      </c>
      <c r="D168" s="13" t="s">
        <v>645</v>
      </c>
      <c r="E168" s="14">
        <v>97200</v>
      </c>
      <c r="F168" s="15">
        <v>43466</v>
      </c>
      <c r="G168" s="15">
        <v>44561</v>
      </c>
      <c r="H168" s="16">
        <f t="shared" si="2"/>
        <v>97200</v>
      </c>
      <c r="I168" s="36">
        <v>972</v>
      </c>
      <c r="J168" s="38" t="s">
        <v>926</v>
      </c>
      <c r="K168" s="42" t="s">
        <v>872</v>
      </c>
      <c r="L168" s="15">
        <v>43769</v>
      </c>
      <c r="M168" s="14" t="s">
        <v>905</v>
      </c>
      <c r="N168" s="17">
        <v>1716531.64</v>
      </c>
      <c r="O168" s="19">
        <v>1324304.1599999999</v>
      </c>
    </row>
    <row r="169" spans="1:15" ht="45" x14ac:dyDescent="0.25">
      <c r="A169" s="18" t="s">
        <v>16</v>
      </c>
      <c r="B169" s="14" t="s">
        <v>17</v>
      </c>
      <c r="C169" s="13" t="s">
        <v>168</v>
      </c>
      <c r="D169" s="13" t="s">
        <v>645</v>
      </c>
      <c r="E169" s="14">
        <v>97200</v>
      </c>
      <c r="F169" s="15">
        <v>42705</v>
      </c>
      <c r="G169" s="15">
        <v>44896</v>
      </c>
      <c r="H169" s="16">
        <f t="shared" si="2"/>
        <v>97200</v>
      </c>
      <c r="I169" s="36">
        <v>972</v>
      </c>
      <c r="J169" s="40" t="s">
        <v>927</v>
      </c>
      <c r="K169" s="42" t="s">
        <v>873</v>
      </c>
      <c r="L169" s="15">
        <v>43601</v>
      </c>
      <c r="M169" s="14" t="s">
        <v>904</v>
      </c>
      <c r="N169" s="17">
        <v>108351829</v>
      </c>
      <c r="O169" s="19">
        <v>34500000</v>
      </c>
    </row>
    <row r="170" spans="1:15" ht="45" x14ac:dyDescent="0.25">
      <c r="A170" s="18" t="s">
        <v>16</v>
      </c>
      <c r="B170" s="14" t="s">
        <v>17</v>
      </c>
      <c r="C170" s="13" t="s">
        <v>169</v>
      </c>
      <c r="D170" s="13" t="s">
        <v>645</v>
      </c>
      <c r="E170" s="14">
        <v>97200</v>
      </c>
      <c r="F170" s="15">
        <v>42005</v>
      </c>
      <c r="G170" s="15">
        <v>43830</v>
      </c>
      <c r="H170" s="16">
        <f t="shared" si="2"/>
        <v>97200</v>
      </c>
      <c r="I170" s="36">
        <v>972</v>
      </c>
      <c r="J170" s="40" t="s">
        <v>919</v>
      </c>
      <c r="K170" s="42" t="s">
        <v>890</v>
      </c>
      <c r="L170" s="15">
        <v>43426</v>
      </c>
      <c r="M170" s="14" t="s">
        <v>904</v>
      </c>
      <c r="N170" s="17">
        <v>637000</v>
      </c>
      <c r="O170" s="19">
        <v>437300.5</v>
      </c>
    </row>
    <row r="171" spans="1:15" ht="45" x14ac:dyDescent="0.25">
      <c r="A171" s="18" t="s">
        <v>16</v>
      </c>
      <c r="B171" s="14" t="s">
        <v>17</v>
      </c>
      <c r="C171" s="13" t="s">
        <v>170</v>
      </c>
      <c r="D171" s="13" t="s">
        <v>645</v>
      </c>
      <c r="E171" s="14">
        <v>97200</v>
      </c>
      <c r="F171" s="15">
        <v>43405</v>
      </c>
      <c r="G171" s="15">
        <v>45291</v>
      </c>
      <c r="H171" s="16">
        <f t="shared" si="2"/>
        <v>97200</v>
      </c>
      <c r="I171" s="36">
        <v>972</v>
      </c>
      <c r="J171" s="40" t="s">
        <v>928</v>
      </c>
      <c r="K171" s="42" t="s">
        <v>893</v>
      </c>
      <c r="L171" s="15"/>
      <c r="M171" s="14" t="s">
        <v>904</v>
      </c>
      <c r="N171" s="17"/>
      <c r="O171" s="19"/>
    </row>
    <row r="172" spans="1:15" ht="60" x14ac:dyDescent="0.25">
      <c r="A172" s="18" t="s">
        <v>16</v>
      </c>
      <c r="B172" s="14" t="s">
        <v>17</v>
      </c>
      <c r="C172" s="13" t="s">
        <v>171</v>
      </c>
      <c r="D172" s="13" t="s">
        <v>645</v>
      </c>
      <c r="E172" s="14">
        <v>97200</v>
      </c>
      <c r="F172" s="15">
        <v>43831</v>
      </c>
      <c r="G172" s="15">
        <v>45291</v>
      </c>
      <c r="H172" s="16">
        <f t="shared" si="2"/>
        <v>97200</v>
      </c>
      <c r="I172" s="36">
        <v>972</v>
      </c>
      <c r="J172" s="40" t="s">
        <v>928</v>
      </c>
      <c r="K172" s="42" t="s">
        <v>893</v>
      </c>
      <c r="L172" s="15"/>
      <c r="M172" s="14" t="s">
        <v>904</v>
      </c>
      <c r="N172" s="17"/>
      <c r="O172" s="19"/>
    </row>
    <row r="173" spans="1:15" ht="60" x14ac:dyDescent="0.25">
      <c r="A173" s="18" t="s">
        <v>16</v>
      </c>
      <c r="B173" s="14" t="s">
        <v>17</v>
      </c>
      <c r="C173" s="13" t="s">
        <v>172</v>
      </c>
      <c r="D173" s="13" t="s">
        <v>645</v>
      </c>
      <c r="E173" s="14">
        <v>97200</v>
      </c>
      <c r="F173" s="15">
        <v>43831</v>
      </c>
      <c r="G173" s="15">
        <v>45291</v>
      </c>
      <c r="H173" s="16">
        <f t="shared" si="2"/>
        <v>97200</v>
      </c>
      <c r="I173" s="36">
        <v>972</v>
      </c>
      <c r="J173" s="40" t="s">
        <v>928</v>
      </c>
      <c r="K173" s="42" t="s">
        <v>893</v>
      </c>
      <c r="L173" s="15"/>
      <c r="M173" s="14" t="s">
        <v>904</v>
      </c>
      <c r="N173" s="17"/>
      <c r="O173" s="19"/>
    </row>
    <row r="174" spans="1:15" ht="45" x14ac:dyDescent="0.25">
      <c r="A174" s="18" t="s">
        <v>16</v>
      </c>
      <c r="B174" s="14" t="s">
        <v>17</v>
      </c>
      <c r="C174" s="13" t="s">
        <v>173</v>
      </c>
      <c r="D174" s="13" t="s">
        <v>645</v>
      </c>
      <c r="E174" s="14">
        <v>97200</v>
      </c>
      <c r="F174" s="15">
        <v>42736</v>
      </c>
      <c r="G174" s="15">
        <v>43920</v>
      </c>
      <c r="H174" s="16">
        <f t="shared" si="2"/>
        <v>97200</v>
      </c>
      <c r="I174" s="36">
        <v>972</v>
      </c>
      <c r="J174" s="40" t="s">
        <v>929</v>
      </c>
      <c r="K174" s="42" t="s">
        <v>874</v>
      </c>
      <c r="L174" s="15">
        <v>43294</v>
      </c>
      <c r="M174" s="14" t="s">
        <v>904</v>
      </c>
      <c r="N174" s="17">
        <v>42393028.990000002</v>
      </c>
      <c r="O174" s="19">
        <v>18059430.350000001</v>
      </c>
    </row>
    <row r="175" spans="1:15" ht="45" x14ac:dyDescent="0.25">
      <c r="A175" s="18" t="s">
        <v>16</v>
      </c>
      <c r="B175" s="14" t="s">
        <v>17</v>
      </c>
      <c r="C175" s="13" t="s">
        <v>174</v>
      </c>
      <c r="D175" s="13" t="s">
        <v>645</v>
      </c>
      <c r="E175" s="14">
        <v>97200</v>
      </c>
      <c r="F175" s="15">
        <v>43192</v>
      </c>
      <c r="G175" s="15">
        <v>43525</v>
      </c>
      <c r="H175" s="16">
        <f t="shared" si="2"/>
        <v>97200</v>
      </c>
      <c r="I175" s="36">
        <v>972</v>
      </c>
      <c r="J175" s="40" t="s">
        <v>929</v>
      </c>
      <c r="K175" s="42" t="s">
        <v>874</v>
      </c>
      <c r="L175" s="15">
        <v>43364</v>
      </c>
      <c r="M175" s="14" t="s">
        <v>904</v>
      </c>
      <c r="N175" s="17">
        <v>15000000</v>
      </c>
      <c r="O175" s="19">
        <v>6000000</v>
      </c>
    </row>
    <row r="176" spans="1:15" ht="45" x14ac:dyDescent="0.25">
      <c r="A176" s="18" t="s">
        <v>16</v>
      </c>
      <c r="B176" s="14" t="s">
        <v>17</v>
      </c>
      <c r="C176" s="13" t="s">
        <v>175</v>
      </c>
      <c r="D176" s="13" t="s">
        <v>645</v>
      </c>
      <c r="E176" s="14">
        <v>97200</v>
      </c>
      <c r="F176" s="15">
        <v>43344</v>
      </c>
      <c r="G176" s="15">
        <v>44104</v>
      </c>
      <c r="H176" s="16">
        <f t="shared" si="2"/>
        <v>97200</v>
      </c>
      <c r="I176" s="36">
        <v>972</v>
      </c>
      <c r="J176" s="40" t="s">
        <v>929</v>
      </c>
      <c r="K176" s="42" t="s">
        <v>874</v>
      </c>
      <c r="L176" s="15">
        <v>43734</v>
      </c>
      <c r="M176" s="14" t="s">
        <v>904</v>
      </c>
      <c r="N176" s="17">
        <v>3860000</v>
      </c>
      <c r="O176" s="19">
        <v>1644360</v>
      </c>
    </row>
    <row r="177" spans="1:15" ht="45" x14ac:dyDescent="0.25">
      <c r="A177" s="18" t="s">
        <v>16</v>
      </c>
      <c r="B177" s="14" t="s">
        <v>17</v>
      </c>
      <c r="C177" s="13" t="s">
        <v>176</v>
      </c>
      <c r="D177" s="13" t="s">
        <v>645</v>
      </c>
      <c r="E177" s="14">
        <v>97200</v>
      </c>
      <c r="F177" s="15">
        <v>43647</v>
      </c>
      <c r="G177" s="15">
        <v>44377</v>
      </c>
      <c r="H177" s="16">
        <f t="shared" si="2"/>
        <v>97200</v>
      </c>
      <c r="I177" s="36">
        <v>972</v>
      </c>
      <c r="J177" s="40" t="s">
        <v>929</v>
      </c>
      <c r="K177" s="42" t="s">
        <v>874</v>
      </c>
      <c r="L177" s="15">
        <v>43930</v>
      </c>
      <c r="M177" s="14" t="s">
        <v>904</v>
      </c>
      <c r="N177" s="17">
        <v>5000000</v>
      </c>
      <c r="O177" s="19">
        <v>4000000</v>
      </c>
    </row>
    <row r="178" spans="1:15" ht="45" x14ac:dyDescent="0.25">
      <c r="A178" s="18" t="s">
        <v>16</v>
      </c>
      <c r="B178" s="14" t="s">
        <v>17</v>
      </c>
      <c r="C178" s="13" t="s">
        <v>177</v>
      </c>
      <c r="D178" s="13" t="s">
        <v>645</v>
      </c>
      <c r="E178" s="14">
        <v>97200</v>
      </c>
      <c r="F178" s="15">
        <v>43009</v>
      </c>
      <c r="G178" s="15">
        <v>44197</v>
      </c>
      <c r="H178" s="16">
        <f t="shared" si="2"/>
        <v>97200</v>
      </c>
      <c r="I178" s="36">
        <v>972</v>
      </c>
      <c r="J178" s="40" t="s">
        <v>930</v>
      </c>
      <c r="K178" s="42" t="s">
        <v>894</v>
      </c>
      <c r="L178" s="15">
        <v>43769</v>
      </c>
      <c r="M178" s="14" t="s">
        <v>904</v>
      </c>
      <c r="N178" s="17">
        <v>1373871.5</v>
      </c>
      <c r="O178" s="19">
        <v>652588.96</v>
      </c>
    </row>
    <row r="179" spans="1:15" ht="45" x14ac:dyDescent="0.25">
      <c r="A179" s="18" t="s">
        <v>16</v>
      </c>
      <c r="B179" s="14" t="s">
        <v>17</v>
      </c>
      <c r="C179" s="13" t="s">
        <v>178</v>
      </c>
      <c r="D179" s="13" t="s">
        <v>645</v>
      </c>
      <c r="E179" s="14">
        <v>97200</v>
      </c>
      <c r="F179" s="15">
        <v>42350</v>
      </c>
      <c r="G179" s="15">
        <v>43344</v>
      </c>
      <c r="H179" s="16">
        <f t="shared" si="2"/>
        <v>97200</v>
      </c>
      <c r="I179" s="36">
        <v>972</v>
      </c>
      <c r="J179" s="40" t="s">
        <v>922</v>
      </c>
      <c r="K179" s="42" t="s">
        <v>870</v>
      </c>
      <c r="L179" s="15">
        <v>42720</v>
      </c>
      <c r="M179" s="14" t="s">
        <v>905</v>
      </c>
      <c r="N179" s="17">
        <v>10001121.48</v>
      </c>
      <c r="O179" s="19">
        <v>7000785.04</v>
      </c>
    </row>
    <row r="180" spans="1:15" ht="45" x14ac:dyDescent="0.25">
      <c r="A180" s="18" t="s">
        <v>16</v>
      </c>
      <c r="B180" s="14" t="s">
        <v>17</v>
      </c>
      <c r="C180" s="13" t="s">
        <v>179</v>
      </c>
      <c r="D180" s="13" t="s">
        <v>645</v>
      </c>
      <c r="E180" s="14">
        <v>97200</v>
      </c>
      <c r="F180" s="15">
        <v>43435</v>
      </c>
      <c r="G180" s="15">
        <v>43830</v>
      </c>
      <c r="H180" s="16">
        <f t="shared" si="2"/>
        <v>97200</v>
      </c>
      <c r="I180" s="36">
        <v>972</v>
      </c>
      <c r="J180" s="38" t="s">
        <v>922</v>
      </c>
      <c r="K180" s="42" t="s">
        <v>870</v>
      </c>
      <c r="L180" s="15">
        <v>43713</v>
      </c>
      <c r="M180" s="14" t="s">
        <v>905</v>
      </c>
      <c r="N180" s="17">
        <v>314463.14</v>
      </c>
      <c r="O180" s="19">
        <v>188677.89</v>
      </c>
    </row>
    <row r="181" spans="1:15" ht="45" x14ac:dyDescent="0.25">
      <c r="A181" s="18" t="s">
        <v>16</v>
      </c>
      <c r="B181" s="14" t="s">
        <v>17</v>
      </c>
      <c r="C181" s="13" t="s">
        <v>180</v>
      </c>
      <c r="D181" s="13" t="s">
        <v>645</v>
      </c>
      <c r="E181" s="14">
        <v>97200</v>
      </c>
      <c r="F181" s="15">
        <v>42887</v>
      </c>
      <c r="G181" s="15">
        <v>43554</v>
      </c>
      <c r="H181" s="16">
        <f t="shared" si="2"/>
        <v>97200</v>
      </c>
      <c r="I181" s="36">
        <v>972</v>
      </c>
      <c r="J181" s="40" t="s">
        <v>931</v>
      </c>
      <c r="K181" s="42" t="s">
        <v>875</v>
      </c>
      <c r="L181" s="15">
        <v>43432</v>
      </c>
      <c r="M181" s="14" t="s">
        <v>906</v>
      </c>
      <c r="N181" s="17">
        <v>6663390</v>
      </c>
      <c r="O181" s="19">
        <v>5023390</v>
      </c>
    </row>
    <row r="182" spans="1:15" ht="45" x14ac:dyDescent="0.25">
      <c r="A182" s="18" t="s">
        <v>16</v>
      </c>
      <c r="B182" s="14" t="s">
        <v>17</v>
      </c>
      <c r="C182" s="13" t="s">
        <v>181</v>
      </c>
      <c r="D182" s="13" t="s">
        <v>645</v>
      </c>
      <c r="E182" s="14">
        <v>97200</v>
      </c>
      <c r="F182" s="15">
        <v>43801</v>
      </c>
      <c r="G182" s="15">
        <v>44926</v>
      </c>
      <c r="H182" s="16">
        <f t="shared" si="2"/>
        <v>97200</v>
      </c>
      <c r="I182" s="36">
        <v>972</v>
      </c>
      <c r="J182" s="40" t="s">
        <v>911</v>
      </c>
      <c r="K182" s="42" t="s">
        <v>866</v>
      </c>
      <c r="L182" s="15">
        <v>43930</v>
      </c>
      <c r="M182" s="14" t="s">
        <v>905</v>
      </c>
      <c r="N182" s="17">
        <v>830000</v>
      </c>
      <c r="O182" s="19">
        <v>622500</v>
      </c>
    </row>
    <row r="183" spans="1:15" x14ac:dyDescent="0.25">
      <c r="A183" s="18" t="s">
        <v>16</v>
      </c>
      <c r="B183" s="14" t="s">
        <v>17</v>
      </c>
      <c r="C183" s="13" t="s">
        <v>182</v>
      </c>
      <c r="D183" s="13" t="s">
        <v>646</v>
      </c>
      <c r="E183" s="14">
        <v>97232</v>
      </c>
      <c r="F183" s="15">
        <v>42471</v>
      </c>
      <c r="G183" s="15">
        <v>43555</v>
      </c>
      <c r="H183" s="16">
        <f t="shared" si="2"/>
        <v>97232</v>
      </c>
      <c r="I183" s="36">
        <v>972</v>
      </c>
      <c r="J183" s="40" t="s">
        <v>907</v>
      </c>
      <c r="K183" s="42" t="s">
        <v>881</v>
      </c>
      <c r="L183" s="15">
        <v>43013</v>
      </c>
      <c r="M183" s="14" t="s">
        <v>904</v>
      </c>
      <c r="N183" s="17">
        <v>481481</v>
      </c>
      <c r="O183" s="19">
        <v>192592</v>
      </c>
    </row>
    <row r="184" spans="1:15" ht="45" x14ac:dyDescent="0.25">
      <c r="A184" s="18" t="s">
        <v>16</v>
      </c>
      <c r="B184" s="14" t="s">
        <v>17</v>
      </c>
      <c r="C184" s="13" t="s">
        <v>183</v>
      </c>
      <c r="D184" s="13" t="s">
        <v>647</v>
      </c>
      <c r="E184" s="14">
        <v>97228</v>
      </c>
      <c r="F184" s="15">
        <v>43010</v>
      </c>
      <c r="G184" s="15">
        <v>43738</v>
      </c>
      <c r="H184" s="16">
        <f t="shared" si="2"/>
        <v>97228</v>
      </c>
      <c r="I184" s="36">
        <v>972</v>
      </c>
      <c r="J184" s="40" t="s">
        <v>912</v>
      </c>
      <c r="K184" s="42" t="s">
        <v>884</v>
      </c>
      <c r="L184" s="15">
        <v>43321</v>
      </c>
      <c r="M184" s="14" t="s">
        <v>905</v>
      </c>
      <c r="N184" s="17">
        <v>154418.09</v>
      </c>
      <c r="O184" s="19">
        <v>92650.85</v>
      </c>
    </row>
    <row r="185" spans="1:15" ht="45" x14ac:dyDescent="0.25">
      <c r="A185" s="18" t="s">
        <v>16</v>
      </c>
      <c r="B185" s="14" t="s">
        <v>17</v>
      </c>
      <c r="C185" s="13" t="s">
        <v>184</v>
      </c>
      <c r="D185" s="13" t="s">
        <v>647</v>
      </c>
      <c r="E185" s="14">
        <v>97228</v>
      </c>
      <c r="F185" s="15">
        <v>41640</v>
      </c>
      <c r="G185" s="15">
        <v>44196</v>
      </c>
      <c r="H185" s="16">
        <f t="shared" si="2"/>
        <v>97228</v>
      </c>
      <c r="I185" s="36">
        <v>972</v>
      </c>
      <c r="J185" s="40" t="s">
        <v>932</v>
      </c>
      <c r="K185" s="42" t="s">
        <v>876</v>
      </c>
      <c r="L185" s="15">
        <v>43601</v>
      </c>
      <c r="M185" s="14" t="s">
        <v>904</v>
      </c>
      <c r="N185" s="17">
        <v>3247676.64</v>
      </c>
      <c r="O185" s="19">
        <v>975000</v>
      </c>
    </row>
    <row r="186" spans="1:15" ht="45" x14ac:dyDescent="0.25">
      <c r="A186" s="18" t="s">
        <v>16</v>
      </c>
      <c r="B186" s="14" t="s">
        <v>17</v>
      </c>
      <c r="C186" s="13" t="s">
        <v>185</v>
      </c>
      <c r="D186" s="13" t="s">
        <v>647</v>
      </c>
      <c r="E186" s="14">
        <v>97228</v>
      </c>
      <c r="F186" s="15">
        <v>42993</v>
      </c>
      <c r="G186" s="15">
        <v>43281</v>
      </c>
      <c r="H186" s="16">
        <f t="shared" si="2"/>
        <v>97228</v>
      </c>
      <c r="I186" s="36">
        <v>972</v>
      </c>
      <c r="J186" s="38" t="s">
        <v>920</v>
      </c>
      <c r="K186" s="42" t="s">
        <v>891</v>
      </c>
      <c r="L186" s="15">
        <v>43364</v>
      </c>
      <c r="M186" s="14" t="s">
        <v>904</v>
      </c>
      <c r="N186" s="17">
        <v>1900000</v>
      </c>
      <c r="O186" s="19">
        <v>893000</v>
      </c>
    </row>
    <row r="187" spans="1:15" ht="45" x14ac:dyDescent="0.25">
      <c r="A187" s="18" t="s">
        <v>16</v>
      </c>
      <c r="B187" s="14" t="s">
        <v>17</v>
      </c>
      <c r="C187" s="13" t="s">
        <v>186</v>
      </c>
      <c r="D187" s="13" t="s">
        <v>647</v>
      </c>
      <c r="E187" s="14">
        <v>97228</v>
      </c>
      <c r="F187" s="15">
        <v>43709</v>
      </c>
      <c r="G187" s="15">
        <v>43921</v>
      </c>
      <c r="H187" s="16">
        <f t="shared" si="2"/>
        <v>97228</v>
      </c>
      <c r="I187" s="36">
        <v>972</v>
      </c>
      <c r="J187" s="40" t="s">
        <v>920</v>
      </c>
      <c r="K187" s="42" t="s">
        <v>891</v>
      </c>
      <c r="L187" s="15"/>
      <c r="M187" s="14" t="s">
        <v>904</v>
      </c>
      <c r="N187" s="17"/>
      <c r="O187" s="19"/>
    </row>
    <row r="188" spans="1:15" ht="60" x14ac:dyDescent="0.25">
      <c r="A188" s="18" t="s">
        <v>16</v>
      </c>
      <c r="B188" s="14" t="s">
        <v>17</v>
      </c>
      <c r="C188" s="13" t="s">
        <v>187</v>
      </c>
      <c r="D188" s="13" t="s">
        <v>648</v>
      </c>
      <c r="E188" s="14">
        <v>97228</v>
      </c>
      <c r="F188" s="15">
        <v>42041</v>
      </c>
      <c r="G188" s="15">
        <v>43008</v>
      </c>
      <c r="H188" s="16">
        <f t="shared" si="2"/>
        <v>97228</v>
      </c>
      <c r="I188" s="36">
        <v>972</v>
      </c>
      <c r="J188" s="40" t="s">
        <v>933</v>
      </c>
      <c r="K188" s="42" t="s">
        <v>877</v>
      </c>
      <c r="L188" s="15">
        <v>43020</v>
      </c>
      <c r="M188" s="14" t="s">
        <v>904</v>
      </c>
      <c r="N188" s="17">
        <v>4020000</v>
      </c>
      <c r="O188" s="19">
        <v>1001382</v>
      </c>
    </row>
    <row r="189" spans="1:15" ht="45" x14ac:dyDescent="0.25">
      <c r="A189" s="18" t="s">
        <v>16</v>
      </c>
      <c r="B189" s="14" t="s">
        <v>17</v>
      </c>
      <c r="C189" s="13" t="s">
        <v>188</v>
      </c>
      <c r="D189" s="13" t="s">
        <v>649</v>
      </c>
      <c r="E189" s="14">
        <v>97204</v>
      </c>
      <c r="F189" s="15">
        <v>43617</v>
      </c>
      <c r="G189" s="15">
        <v>44196</v>
      </c>
      <c r="H189" s="16">
        <f t="shared" si="2"/>
        <v>97204</v>
      </c>
      <c r="I189" s="36">
        <v>972</v>
      </c>
      <c r="J189" s="40" t="s">
        <v>934</v>
      </c>
      <c r="K189" s="42" t="s">
        <v>878</v>
      </c>
      <c r="L189" s="15">
        <v>43601</v>
      </c>
      <c r="M189" s="14" t="s">
        <v>904</v>
      </c>
      <c r="N189" s="17">
        <v>4997812.57</v>
      </c>
      <c r="O189" s="19">
        <v>2527167.5</v>
      </c>
    </row>
    <row r="190" spans="1:15" ht="45" x14ac:dyDescent="0.25">
      <c r="A190" s="18" t="s">
        <v>16</v>
      </c>
      <c r="B190" s="14" t="s">
        <v>17</v>
      </c>
      <c r="C190" s="13" t="s">
        <v>189</v>
      </c>
      <c r="D190" s="13" t="s">
        <v>650</v>
      </c>
      <c r="E190" s="14">
        <v>97228</v>
      </c>
      <c r="F190" s="15">
        <v>43409</v>
      </c>
      <c r="G190" s="15">
        <v>43738</v>
      </c>
      <c r="H190" s="16">
        <f t="shared" si="2"/>
        <v>97228</v>
      </c>
      <c r="I190" s="36">
        <v>972</v>
      </c>
      <c r="J190" s="40" t="s">
        <v>935</v>
      </c>
      <c r="K190" s="42" t="s">
        <v>895</v>
      </c>
      <c r="L190" s="15"/>
      <c r="M190" s="14" t="s">
        <v>904</v>
      </c>
      <c r="N190" s="17"/>
      <c r="O190" s="19"/>
    </row>
    <row r="191" spans="1:15" ht="30" x14ac:dyDescent="0.25">
      <c r="A191" s="18" t="s">
        <v>16</v>
      </c>
      <c r="B191" s="14" t="s">
        <v>17</v>
      </c>
      <c r="C191" s="13" t="s">
        <v>190</v>
      </c>
      <c r="D191" s="13" t="s">
        <v>651</v>
      </c>
      <c r="E191" s="14">
        <v>97216</v>
      </c>
      <c r="F191" s="15">
        <v>43252</v>
      </c>
      <c r="G191" s="15">
        <v>44196</v>
      </c>
      <c r="H191" s="16">
        <f t="shared" si="2"/>
        <v>97216</v>
      </c>
      <c r="I191" s="36">
        <v>972</v>
      </c>
      <c r="J191" s="40" t="s">
        <v>929</v>
      </c>
      <c r="K191" s="42" t="s">
        <v>874</v>
      </c>
      <c r="L191" s="15">
        <v>43930</v>
      </c>
      <c r="M191" s="14" t="s">
        <v>904</v>
      </c>
      <c r="N191" s="17">
        <v>3989313.57</v>
      </c>
      <c r="O191" s="19">
        <v>1387061.76</v>
      </c>
    </row>
    <row r="192" spans="1:15" ht="30" x14ac:dyDescent="0.25">
      <c r="A192" s="18" t="s">
        <v>16</v>
      </c>
      <c r="B192" s="14" t="s">
        <v>17</v>
      </c>
      <c r="C192" s="13" t="s">
        <v>191</v>
      </c>
      <c r="D192" s="13" t="s">
        <v>652</v>
      </c>
      <c r="E192" s="14">
        <v>97218</v>
      </c>
      <c r="F192" s="15">
        <v>43862</v>
      </c>
      <c r="G192" s="15">
        <v>44469</v>
      </c>
      <c r="H192" s="16">
        <f t="shared" si="2"/>
        <v>97218</v>
      </c>
      <c r="I192" s="36">
        <v>972</v>
      </c>
      <c r="J192" s="40" t="s">
        <v>930</v>
      </c>
      <c r="K192" s="42" t="s">
        <v>894</v>
      </c>
      <c r="L192" s="15">
        <v>43930</v>
      </c>
      <c r="M192" s="14" t="s">
        <v>904</v>
      </c>
      <c r="N192" s="17">
        <v>3847062.17</v>
      </c>
      <c r="O192" s="19">
        <v>2696405.86</v>
      </c>
    </row>
    <row r="193" spans="1:15" ht="30" x14ac:dyDescent="0.25">
      <c r="A193" s="18" t="s">
        <v>16</v>
      </c>
      <c r="B193" s="14" t="s">
        <v>17</v>
      </c>
      <c r="C193" s="13" t="s">
        <v>192</v>
      </c>
      <c r="D193" s="13" t="s">
        <v>653</v>
      </c>
      <c r="E193" s="14">
        <v>97224</v>
      </c>
      <c r="F193" s="15">
        <v>43472</v>
      </c>
      <c r="G193" s="15">
        <v>43951</v>
      </c>
      <c r="H193" s="16">
        <f t="shared" si="2"/>
        <v>97224</v>
      </c>
      <c r="I193" s="36">
        <v>972</v>
      </c>
      <c r="J193" s="40" t="s">
        <v>929</v>
      </c>
      <c r="K193" s="42" t="s">
        <v>874</v>
      </c>
      <c r="L193" s="15">
        <v>43930</v>
      </c>
      <c r="M193" s="14" t="s">
        <v>904</v>
      </c>
      <c r="N193" s="17">
        <v>1850000</v>
      </c>
      <c r="O193" s="19">
        <v>555000</v>
      </c>
    </row>
    <row r="194" spans="1:15" ht="30" x14ac:dyDescent="0.25">
      <c r="A194" s="18" t="s">
        <v>16</v>
      </c>
      <c r="B194" s="14" t="s">
        <v>17</v>
      </c>
      <c r="C194" s="13" t="s">
        <v>193</v>
      </c>
      <c r="D194" s="13" t="s">
        <v>654</v>
      </c>
      <c r="E194" s="14">
        <v>97215</v>
      </c>
      <c r="F194" s="15">
        <v>43070</v>
      </c>
      <c r="G194" s="15">
        <v>43646</v>
      </c>
      <c r="H194" s="16">
        <f t="shared" si="2"/>
        <v>97215</v>
      </c>
      <c r="I194" s="36">
        <v>972</v>
      </c>
      <c r="J194" s="40" t="s">
        <v>929</v>
      </c>
      <c r="K194" s="42" t="s">
        <v>874</v>
      </c>
      <c r="L194" s="15">
        <v>43364</v>
      </c>
      <c r="M194" s="14" t="s">
        <v>904</v>
      </c>
      <c r="N194" s="17">
        <v>4540776</v>
      </c>
      <c r="O194" s="19">
        <v>1362232</v>
      </c>
    </row>
    <row r="195" spans="1:15" ht="30" x14ac:dyDescent="0.25">
      <c r="A195" s="18" t="s">
        <v>16</v>
      </c>
      <c r="B195" s="14" t="s">
        <v>17</v>
      </c>
      <c r="C195" s="13" t="s">
        <v>194</v>
      </c>
      <c r="D195" s="13" t="s">
        <v>655</v>
      </c>
      <c r="E195" s="14">
        <v>97227</v>
      </c>
      <c r="F195" s="15">
        <v>43500</v>
      </c>
      <c r="G195" s="15">
        <v>44012</v>
      </c>
      <c r="H195" s="16">
        <f t="shared" si="2"/>
        <v>97227</v>
      </c>
      <c r="I195" s="36">
        <v>972</v>
      </c>
      <c r="J195" s="40" t="s">
        <v>921</v>
      </c>
      <c r="K195" s="42" t="s">
        <v>869</v>
      </c>
      <c r="L195" s="15">
        <v>43403</v>
      </c>
      <c r="M195" s="14" t="s">
        <v>904</v>
      </c>
      <c r="N195" s="17">
        <v>4495120</v>
      </c>
      <c r="O195" s="19">
        <v>1977852.8</v>
      </c>
    </row>
    <row r="196" spans="1:15" ht="30" x14ac:dyDescent="0.25">
      <c r="A196" s="18" t="s">
        <v>16</v>
      </c>
      <c r="B196" s="14" t="s">
        <v>17</v>
      </c>
      <c r="C196" s="13" t="s">
        <v>195</v>
      </c>
      <c r="D196" s="13" t="s">
        <v>655</v>
      </c>
      <c r="E196" s="14">
        <v>97227</v>
      </c>
      <c r="F196" s="15">
        <v>43466</v>
      </c>
      <c r="G196" s="15">
        <v>44197</v>
      </c>
      <c r="H196" s="16">
        <f t="shared" si="2"/>
        <v>97227</v>
      </c>
      <c r="I196" s="36">
        <v>972</v>
      </c>
      <c r="J196" s="40" t="s">
        <v>921</v>
      </c>
      <c r="K196" s="42" t="s">
        <v>869</v>
      </c>
      <c r="L196" s="15">
        <v>43412</v>
      </c>
      <c r="M196" s="14" t="s">
        <v>904</v>
      </c>
      <c r="N196" s="17">
        <v>260400</v>
      </c>
      <c r="O196" s="19">
        <v>78120</v>
      </c>
    </row>
    <row r="197" spans="1:15" ht="30" x14ac:dyDescent="0.25">
      <c r="A197" s="18" t="s">
        <v>16</v>
      </c>
      <c r="B197" s="14" t="s">
        <v>17</v>
      </c>
      <c r="C197" s="13" t="s">
        <v>196</v>
      </c>
      <c r="D197" s="13" t="s">
        <v>655</v>
      </c>
      <c r="E197" s="14">
        <v>97227</v>
      </c>
      <c r="F197" s="15">
        <v>43617</v>
      </c>
      <c r="G197" s="15">
        <v>43983</v>
      </c>
      <c r="H197" s="16">
        <f t="shared" si="2"/>
        <v>97227</v>
      </c>
      <c r="I197" s="36">
        <v>972</v>
      </c>
      <c r="J197" s="40" t="s">
        <v>921</v>
      </c>
      <c r="K197" s="42" t="s">
        <v>869</v>
      </c>
      <c r="L197" s="15">
        <v>43657</v>
      </c>
      <c r="M197" s="14" t="s">
        <v>904</v>
      </c>
      <c r="N197" s="17">
        <v>1062500</v>
      </c>
      <c r="O197" s="19">
        <v>573750</v>
      </c>
    </row>
    <row r="198" spans="1:15" ht="30" x14ac:dyDescent="0.25">
      <c r="A198" s="18" t="s">
        <v>16</v>
      </c>
      <c r="B198" s="14" t="s">
        <v>17</v>
      </c>
      <c r="C198" s="13" t="s">
        <v>197</v>
      </c>
      <c r="D198" s="13" t="s">
        <v>656</v>
      </c>
      <c r="E198" s="14">
        <v>97228</v>
      </c>
      <c r="F198" s="15">
        <v>43548</v>
      </c>
      <c r="G198" s="15">
        <v>44255</v>
      </c>
      <c r="H198" s="16">
        <f t="shared" si="2"/>
        <v>97228</v>
      </c>
      <c r="I198" s="36">
        <v>972</v>
      </c>
      <c r="J198" s="40" t="s">
        <v>933</v>
      </c>
      <c r="K198" s="42" t="s">
        <v>877</v>
      </c>
      <c r="L198" s="15">
        <v>43885</v>
      </c>
      <c r="M198" s="14" t="s">
        <v>904</v>
      </c>
      <c r="N198" s="17">
        <v>1035675</v>
      </c>
      <c r="O198" s="19">
        <v>145648.5</v>
      </c>
    </row>
    <row r="199" spans="1:15" ht="30" x14ac:dyDescent="0.25">
      <c r="A199" s="18" t="s">
        <v>16</v>
      </c>
      <c r="B199" s="14" t="s">
        <v>17</v>
      </c>
      <c r="C199" s="13" t="s">
        <v>198</v>
      </c>
      <c r="D199" s="13" t="s">
        <v>657</v>
      </c>
      <c r="E199" s="14">
        <v>97250</v>
      </c>
      <c r="F199" s="15">
        <v>42705</v>
      </c>
      <c r="G199" s="15">
        <v>44196</v>
      </c>
      <c r="H199" s="16">
        <f t="shared" si="2"/>
        <v>97250</v>
      </c>
      <c r="I199" s="36">
        <v>972</v>
      </c>
      <c r="J199" s="40" t="s">
        <v>930</v>
      </c>
      <c r="K199" s="42" t="s">
        <v>894</v>
      </c>
      <c r="L199" s="15">
        <v>43734</v>
      </c>
      <c r="M199" s="14" t="s">
        <v>904</v>
      </c>
      <c r="N199" s="17">
        <v>1061085.56</v>
      </c>
      <c r="O199" s="19">
        <v>563823.21</v>
      </c>
    </row>
    <row r="200" spans="1:15" ht="30" x14ac:dyDescent="0.25">
      <c r="A200" s="18" t="s">
        <v>16</v>
      </c>
      <c r="B200" s="14" t="s">
        <v>17</v>
      </c>
      <c r="C200" s="13" t="s">
        <v>199</v>
      </c>
      <c r="D200" s="13" t="s">
        <v>657</v>
      </c>
      <c r="E200" s="14">
        <v>97250</v>
      </c>
      <c r="F200" s="15">
        <v>43466</v>
      </c>
      <c r="G200" s="15">
        <v>44012</v>
      </c>
      <c r="H200" s="16">
        <f t="shared" si="2"/>
        <v>97250</v>
      </c>
      <c r="I200" s="36">
        <v>972</v>
      </c>
      <c r="J200" s="40" t="s">
        <v>930</v>
      </c>
      <c r="K200" s="42" t="s">
        <v>894</v>
      </c>
      <c r="L200" s="15">
        <v>43256</v>
      </c>
      <c r="M200" s="14" t="s">
        <v>904</v>
      </c>
      <c r="N200" s="17">
        <v>916073.24</v>
      </c>
      <c r="O200" s="19">
        <v>482770.6</v>
      </c>
    </row>
    <row r="201" spans="1:15" ht="30" x14ac:dyDescent="0.25">
      <c r="A201" s="18" t="s">
        <v>16</v>
      </c>
      <c r="B201" s="14" t="s">
        <v>17</v>
      </c>
      <c r="C201" s="13" t="s">
        <v>200</v>
      </c>
      <c r="D201" s="13" t="s">
        <v>657</v>
      </c>
      <c r="E201" s="14">
        <v>97250</v>
      </c>
      <c r="F201" s="15">
        <v>43313</v>
      </c>
      <c r="G201" s="15">
        <v>44926</v>
      </c>
      <c r="H201" s="16">
        <f t="shared" si="2"/>
        <v>97250</v>
      </c>
      <c r="I201" s="36">
        <v>972</v>
      </c>
      <c r="J201" s="40" t="s">
        <v>930</v>
      </c>
      <c r="K201" s="42" t="s">
        <v>894</v>
      </c>
      <c r="L201" s="15">
        <v>43769</v>
      </c>
      <c r="M201" s="14" t="s">
        <v>904</v>
      </c>
      <c r="N201" s="17">
        <v>5101558.25</v>
      </c>
      <c r="O201" s="19">
        <v>3126168.69</v>
      </c>
    </row>
    <row r="202" spans="1:15" ht="30" x14ac:dyDescent="0.25">
      <c r="A202" s="18" t="s">
        <v>16</v>
      </c>
      <c r="B202" s="14" t="s">
        <v>17</v>
      </c>
      <c r="C202" s="13" t="s">
        <v>201</v>
      </c>
      <c r="D202" s="13" t="s">
        <v>657</v>
      </c>
      <c r="E202" s="14">
        <v>97250</v>
      </c>
      <c r="F202" s="15">
        <v>42278</v>
      </c>
      <c r="G202" s="15">
        <v>44196</v>
      </c>
      <c r="H202" s="16">
        <f t="shared" si="2"/>
        <v>97250</v>
      </c>
      <c r="I202" s="36">
        <v>972</v>
      </c>
      <c r="J202" s="38" t="s">
        <v>921</v>
      </c>
      <c r="K202" s="42" t="s">
        <v>869</v>
      </c>
      <c r="L202" s="15">
        <v>43679</v>
      </c>
      <c r="M202" s="14" t="s">
        <v>904</v>
      </c>
      <c r="N202" s="17">
        <v>430000</v>
      </c>
      <c r="O202" s="19">
        <v>43000</v>
      </c>
    </row>
    <row r="203" spans="1:15" ht="45" x14ac:dyDescent="0.25">
      <c r="A203" s="18" t="s">
        <v>16</v>
      </c>
      <c r="B203" s="14" t="s">
        <v>17</v>
      </c>
      <c r="C203" s="13" t="s">
        <v>202</v>
      </c>
      <c r="D203" s="13" t="s">
        <v>658</v>
      </c>
      <c r="E203" s="14">
        <v>97233</v>
      </c>
      <c r="F203" s="15">
        <v>42736</v>
      </c>
      <c r="G203" s="15">
        <v>43465</v>
      </c>
      <c r="H203" s="16">
        <f t="shared" si="2"/>
        <v>97233</v>
      </c>
      <c r="I203" s="36">
        <v>972</v>
      </c>
      <c r="J203" s="40" t="s">
        <v>919</v>
      </c>
      <c r="K203" s="42" t="s">
        <v>890</v>
      </c>
      <c r="L203" s="15">
        <v>43391</v>
      </c>
      <c r="M203" s="14" t="s">
        <v>904</v>
      </c>
      <c r="N203" s="17">
        <v>694087</v>
      </c>
      <c r="O203" s="19">
        <v>211696.41</v>
      </c>
    </row>
    <row r="204" spans="1:15" ht="30" x14ac:dyDescent="0.25">
      <c r="A204" s="18" t="s">
        <v>16</v>
      </c>
      <c r="B204" s="14" t="s">
        <v>17</v>
      </c>
      <c r="C204" s="13" t="s">
        <v>203</v>
      </c>
      <c r="D204" s="13" t="s">
        <v>658</v>
      </c>
      <c r="E204" s="14">
        <v>97233</v>
      </c>
      <c r="F204" s="15">
        <v>43405</v>
      </c>
      <c r="G204" s="15">
        <v>43830</v>
      </c>
      <c r="H204" s="16">
        <f t="shared" si="2"/>
        <v>97233</v>
      </c>
      <c r="I204" s="36">
        <v>972</v>
      </c>
      <c r="J204" s="40" t="s">
        <v>929</v>
      </c>
      <c r="K204" s="42" t="s">
        <v>874</v>
      </c>
      <c r="L204" s="15">
        <v>43601</v>
      </c>
      <c r="M204" s="14" t="s">
        <v>904</v>
      </c>
      <c r="N204" s="17">
        <v>2264551</v>
      </c>
      <c r="O204" s="19">
        <v>778097</v>
      </c>
    </row>
    <row r="205" spans="1:15" ht="45" x14ac:dyDescent="0.25">
      <c r="A205" s="18" t="s">
        <v>16</v>
      </c>
      <c r="B205" s="14" t="s">
        <v>17</v>
      </c>
      <c r="C205" s="13" t="s">
        <v>204</v>
      </c>
      <c r="D205" s="13" t="s">
        <v>658</v>
      </c>
      <c r="E205" s="14">
        <v>97233</v>
      </c>
      <c r="F205" s="15">
        <v>43739</v>
      </c>
      <c r="G205" s="15">
        <v>44012</v>
      </c>
      <c r="H205" s="16">
        <f t="shared" si="2"/>
        <v>97233</v>
      </c>
      <c r="I205" s="36">
        <v>972</v>
      </c>
      <c r="J205" s="40" t="s">
        <v>921</v>
      </c>
      <c r="K205" s="42" t="s">
        <v>869</v>
      </c>
      <c r="L205" s="15"/>
      <c r="M205" s="14" t="s">
        <v>904</v>
      </c>
      <c r="N205" s="17"/>
      <c r="O205" s="19"/>
    </row>
    <row r="206" spans="1:15" x14ac:dyDescent="0.25">
      <c r="A206" s="18" t="s">
        <v>16</v>
      </c>
      <c r="B206" s="14" t="s">
        <v>17</v>
      </c>
      <c r="C206" s="13" t="s">
        <v>205</v>
      </c>
      <c r="D206" s="13" t="s">
        <v>659</v>
      </c>
      <c r="E206" s="14">
        <v>97220</v>
      </c>
      <c r="F206" s="15">
        <v>43313</v>
      </c>
      <c r="G206" s="15">
        <v>44286</v>
      </c>
      <c r="H206" s="16">
        <f t="shared" si="2"/>
        <v>97220</v>
      </c>
      <c r="I206" s="36">
        <v>972</v>
      </c>
      <c r="J206" s="40" t="s">
        <v>929</v>
      </c>
      <c r="K206" s="42" t="s">
        <v>874</v>
      </c>
      <c r="L206" s="15">
        <v>43601</v>
      </c>
      <c r="M206" s="14" t="s">
        <v>904</v>
      </c>
      <c r="N206" s="17">
        <v>4067470.95</v>
      </c>
      <c r="O206" s="19">
        <v>1450808.59</v>
      </c>
    </row>
    <row r="207" spans="1:15" ht="30" x14ac:dyDescent="0.25">
      <c r="A207" s="18" t="s">
        <v>16</v>
      </c>
      <c r="B207" s="14" t="s">
        <v>17</v>
      </c>
      <c r="C207" s="13" t="s">
        <v>206</v>
      </c>
      <c r="D207" s="13" t="s">
        <v>660</v>
      </c>
      <c r="E207" s="14">
        <v>97217</v>
      </c>
      <c r="F207" s="15">
        <v>43344</v>
      </c>
      <c r="G207" s="15">
        <v>43709</v>
      </c>
      <c r="H207" s="16">
        <f t="shared" si="2"/>
        <v>97217</v>
      </c>
      <c r="I207" s="36">
        <v>972</v>
      </c>
      <c r="J207" s="40" t="s">
        <v>921</v>
      </c>
      <c r="K207" s="42" t="s">
        <v>869</v>
      </c>
      <c r="L207" s="15">
        <v>43580</v>
      </c>
      <c r="M207" s="14" t="s">
        <v>904</v>
      </c>
      <c r="N207" s="17">
        <v>506075</v>
      </c>
      <c r="O207" s="19">
        <v>222673</v>
      </c>
    </row>
    <row r="208" spans="1:15" ht="30" x14ac:dyDescent="0.25">
      <c r="A208" s="18" t="s">
        <v>16</v>
      </c>
      <c r="B208" s="14" t="s">
        <v>17</v>
      </c>
      <c r="C208" s="13" t="s">
        <v>207</v>
      </c>
      <c r="D208" s="13" t="s">
        <v>661</v>
      </c>
      <c r="E208" s="14">
        <v>97229</v>
      </c>
      <c r="F208" s="15">
        <v>43497</v>
      </c>
      <c r="G208" s="15">
        <v>44561</v>
      </c>
      <c r="H208" s="16">
        <f t="shared" si="2"/>
        <v>97229</v>
      </c>
      <c r="I208" s="36">
        <v>972</v>
      </c>
      <c r="J208" s="40" t="s">
        <v>921</v>
      </c>
      <c r="K208" s="42" t="s">
        <v>869</v>
      </c>
      <c r="L208" s="15">
        <v>43601</v>
      </c>
      <c r="M208" s="14" t="s">
        <v>904</v>
      </c>
      <c r="N208" s="17">
        <v>1248874</v>
      </c>
      <c r="O208" s="19">
        <v>674391.96</v>
      </c>
    </row>
    <row r="209" spans="1:15" ht="30" x14ac:dyDescent="0.25">
      <c r="A209" s="18" t="s">
        <v>16</v>
      </c>
      <c r="B209" s="14" t="s">
        <v>17</v>
      </c>
      <c r="C209" s="13" t="s">
        <v>208</v>
      </c>
      <c r="D209" s="13" t="s">
        <v>661</v>
      </c>
      <c r="E209" s="14">
        <v>97229</v>
      </c>
      <c r="F209" s="15">
        <v>43192</v>
      </c>
      <c r="G209" s="15">
        <v>43829</v>
      </c>
      <c r="H209" s="16">
        <f t="shared" ref="H209:H272" si="3">E209</f>
        <v>97229</v>
      </c>
      <c r="I209" s="36">
        <v>972</v>
      </c>
      <c r="J209" s="40" t="s">
        <v>921</v>
      </c>
      <c r="K209" s="42" t="s">
        <v>869</v>
      </c>
      <c r="L209" s="15">
        <v>43560</v>
      </c>
      <c r="M209" s="14" t="s">
        <v>904</v>
      </c>
      <c r="N209" s="17">
        <v>1076092</v>
      </c>
      <c r="O209" s="19">
        <v>645655.19999999995</v>
      </c>
    </row>
    <row r="210" spans="1:15" ht="30" x14ac:dyDescent="0.25">
      <c r="A210" s="18" t="s">
        <v>16</v>
      </c>
      <c r="B210" s="14" t="s">
        <v>17</v>
      </c>
      <c r="C210" s="13" t="s">
        <v>209</v>
      </c>
      <c r="D210" s="13" t="s">
        <v>661</v>
      </c>
      <c r="E210" s="14">
        <v>97229</v>
      </c>
      <c r="F210" s="15">
        <v>43556</v>
      </c>
      <c r="G210" s="15">
        <v>44681</v>
      </c>
      <c r="H210" s="16">
        <f t="shared" si="3"/>
        <v>97229</v>
      </c>
      <c r="I210" s="36">
        <v>972</v>
      </c>
      <c r="J210" s="40" t="s">
        <v>933</v>
      </c>
      <c r="K210" s="42" t="s">
        <v>877</v>
      </c>
      <c r="L210" s="15">
        <v>43885</v>
      </c>
      <c r="M210" s="14" t="s">
        <v>904</v>
      </c>
      <c r="N210" s="17">
        <v>3177748.18</v>
      </c>
      <c r="O210" s="19">
        <v>1588874.09</v>
      </c>
    </row>
    <row r="211" spans="1:15" x14ac:dyDescent="0.25">
      <c r="A211" s="18" t="s">
        <v>16</v>
      </c>
      <c r="B211" s="14" t="s">
        <v>17</v>
      </c>
      <c r="C211" s="13" t="s">
        <v>210</v>
      </c>
      <c r="D211" s="13" t="s">
        <v>662</v>
      </c>
      <c r="E211" s="14">
        <v>97240</v>
      </c>
      <c r="F211" s="15">
        <v>43647</v>
      </c>
      <c r="G211" s="15">
        <v>44074</v>
      </c>
      <c r="H211" s="16">
        <f t="shared" si="3"/>
        <v>97240</v>
      </c>
      <c r="I211" s="36">
        <v>972</v>
      </c>
      <c r="J211" s="40" t="s">
        <v>933</v>
      </c>
      <c r="K211" s="42" t="s">
        <v>877</v>
      </c>
      <c r="L211" s="15">
        <v>43769</v>
      </c>
      <c r="M211" s="14" t="s">
        <v>904</v>
      </c>
      <c r="N211" s="17">
        <v>2003994</v>
      </c>
      <c r="O211" s="19">
        <v>1027600</v>
      </c>
    </row>
    <row r="212" spans="1:15" ht="75" x14ac:dyDescent="0.25">
      <c r="A212" s="18" t="s">
        <v>16</v>
      </c>
      <c r="B212" s="14" t="s">
        <v>17</v>
      </c>
      <c r="C212" s="13" t="s">
        <v>211</v>
      </c>
      <c r="D212" s="13" t="s">
        <v>663</v>
      </c>
      <c r="E212" s="14">
        <v>97232</v>
      </c>
      <c r="F212" s="15">
        <v>42370</v>
      </c>
      <c r="G212" s="15">
        <v>43100</v>
      </c>
      <c r="H212" s="16">
        <f t="shared" si="3"/>
        <v>97232</v>
      </c>
      <c r="I212" s="36">
        <v>972</v>
      </c>
      <c r="J212" s="40" t="s">
        <v>908</v>
      </c>
      <c r="K212" s="42" t="s">
        <v>882</v>
      </c>
      <c r="L212" s="15">
        <v>43300</v>
      </c>
      <c r="M212" s="14" t="s">
        <v>904</v>
      </c>
      <c r="N212" s="17">
        <v>170000</v>
      </c>
      <c r="O212" s="19">
        <v>68000</v>
      </c>
    </row>
    <row r="213" spans="1:15" ht="75" x14ac:dyDescent="0.25">
      <c r="A213" s="18" t="s">
        <v>16</v>
      </c>
      <c r="B213" s="14" t="s">
        <v>17</v>
      </c>
      <c r="C213" s="13" t="s">
        <v>212</v>
      </c>
      <c r="D213" s="13" t="s">
        <v>663</v>
      </c>
      <c r="E213" s="14">
        <v>97232</v>
      </c>
      <c r="F213" s="15">
        <v>43101</v>
      </c>
      <c r="G213" s="15">
        <v>43465</v>
      </c>
      <c r="H213" s="16">
        <f t="shared" si="3"/>
        <v>97232</v>
      </c>
      <c r="I213" s="36">
        <v>972</v>
      </c>
      <c r="J213" s="40" t="s">
        <v>908</v>
      </c>
      <c r="K213" s="42" t="s">
        <v>882</v>
      </c>
      <c r="L213" s="15">
        <v>43601</v>
      </c>
      <c r="M213" s="14" t="s">
        <v>904</v>
      </c>
      <c r="N213" s="17">
        <v>114000</v>
      </c>
      <c r="O213" s="19">
        <v>45600</v>
      </c>
    </row>
    <row r="214" spans="1:15" ht="75" x14ac:dyDescent="0.25">
      <c r="A214" s="18" t="s">
        <v>16</v>
      </c>
      <c r="B214" s="14" t="s">
        <v>17</v>
      </c>
      <c r="C214" s="13" t="s">
        <v>213</v>
      </c>
      <c r="D214" s="13" t="s">
        <v>663</v>
      </c>
      <c r="E214" s="14">
        <v>97232</v>
      </c>
      <c r="F214" s="15">
        <v>43466</v>
      </c>
      <c r="G214" s="15">
        <v>43830</v>
      </c>
      <c r="H214" s="16">
        <f t="shared" si="3"/>
        <v>97232</v>
      </c>
      <c r="I214" s="36">
        <v>972</v>
      </c>
      <c r="J214" s="40" t="s">
        <v>908</v>
      </c>
      <c r="K214" s="42" t="s">
        <v>882</v>
      </c>
      <c r="L214" s="15"/>
      <c r="M214" s="14" t="s">
        <v>904</v>
      </c>
      <c r="N214" s="17"/>
      <c r="O214" s="19"/>
    </row>
    <row r="215" spans="1:15" ht="45" x14ac:dyDescent="0.25">
      <c r="A215" s="18" t="s">
        <v>16</v>
      </c>
      <c r="B215" s="14" t="s">
        <v>17</v>
      </c>
      <c r="C215" s="13" t="s">
        <v>214</v>
      </c>
      <c r="D215" s="13" t="s">
        <v>664</v>
      </c>
      <c r="E215" s="14">
        <v>97232</v>
      </c>
      <c r="F215" s="15">
        <v>42741</v>
      </c>
      <c r="G215" s="15">
        <v>43373</v>
      </c>
      <c r="H215" s="16">
        <f t="shared" si="3"/>
        <v>97232</v>
      </c>
      <c r="I215" s="36">
        <v>972</v>
      </c>
      <c r="J215" s="38" t="s">
        <v>913</v>
      </c>
      <c r="K215" s="42" t="s">
        <v>885</v>
      </c>
      <c r="L215" s="15">
        <v>43223</v>
      </c>
      <c r="M215" s="14" t="s">
        <v>904</v>
      </c>
      <c r="N215" s="17">
        <v>282527</v>
      </c>
      <c r="O215" s="19">
        <v>115000</v>
      </c>
    </row>
    <row r="216" spans="1:15" ht="45" x14ac:dyDescent="0.25">
      <c r="A216" s="18" t="s">
        <v>16</v>
      </c>
      <c r="B216" s="14" t="s">
        <v>17</v>
      </c>
      <c r="C216" s="13" t="s">
        <v>215</v>
      </c>
      <c r="D216" s="13" t="s">
        <v>665</v>
      </c>
      <c r="E216" s="14">
        <v>97232</v>
      </c>
      <c r="F216" s="15">
        <v>41942</v>
      </c>
      <c r="G216" s="15">
        <v>42735</v>
      </c>
      <c r="H216" s="16">
        <f t="shared" si="3"/>
        <v>97232</v>
      </c>
      <c r="I216" s="36">
        <v>972</v>
      </c>
      <c r="J216" s="40" t="s">
        <v>907</v>
      </c>
      <c r="K216" s="42" t="s">
        <v>881</v>
      </c>
      <c r="L216" s="15">
        <v>42647</v>
      </c>
      <c r="M216" s="14" t="s">
        <v>904</v>
      </c>
      <c r="N216" s="17">
        <v>1735894</v>
      </c>
      <c r="O216" s="19">
        <v>522809</v>
      </c>
    </row>
    <row r="217" spans="1:15" ht="45" x14ac:dyDescent="0.25">
      <c r="A217" s="18" t="s">
        <v>16</v>
      </c>
      <c r="B217" s="14" t="s">
        <v>17</v>
      </c>
      <c r="C217" s="13" t="s">
        <v>216</v>
      </c>
      <c r="D217" s="13" t="s">
        <v>665</v>
      </c>
      <c r="E217" s="14">
        <v>97232</v>
      </c>
      <c r="F217" s="15">
        <v>41640</v>
      </c>
      <c r="G217" s="15">
        <v>42369</v>
      </c>
      <c r="H217" s="16">
        <f t="shared" si="3"/>
        <v>97232</v>
      </c>
      <c r="I217" s="36">
        <v>972</v>
      </c>
      <c r="J217" s="40" t="s">
        <v>908</v>
      </c>
      <c r="K217" s="42" t="s">
        <v>882</v>
      </c>
      <c r="L217" s="15">
        <v>42342</v>
      </c>
      <c r="M217" s="14" t="s">
        <v>904</v>
      </c>
      <c r="N217" s="17">
        <v>229063.49</v>
      </c>
      <c r="O217" s="19">
        <v>114531.75</v>
      </c>
    </row>
    <row r="218" spans="1:15" ht="45" x14ac:dyDescent="0.25">
      <c r="A218" s="18" t="s">
        <v>16</v>
      </c>
      <c r="B218" s="14" t="s">
        <v>17</v>
      </c>
      <c r="C218" s="13" t="s">
        <v>217</v>
      </c>
      <c r="D218" s="13" t="s">
        <v>665</v>
      </c>
      <c r="E218" s="14">
        <v>97232</v>
      </c>
      <c r="F218" s="15">
        <v>42370</v>
      </c>
      <c r="G218" s="15">
        <v>42735</v>
      </c>
      <c r="H218" s="16">
        <f t="shared" si="3"/>
        <v>97232</v>
      </c>
      <c r="I218" s="36">
        <v>972</v>
      </c>
      <c r="J218" s="40" t="s">
        <v>908</v>
      </c>
      <c r="K218" s="42" t="s">
        <v>882</v>
      </c>
      <c r="L218" s="15">
        <v>42486</v>
      </c>
      <c r="M218" s="14" t="s">
        <v>904</v>
      </c>
      <c r="N218" s="17">
        <v>150000</v>
      </c>
      <c r="O218" s="19">
        <v>75000</v>
      </c>
    </row>
    <row r="219" spans="1:15" ht="45" x14ac:dyDescent="0.25">
      <c r="A219" s="18" t="s">
        <v>16</v>
      </c>
      <c r="B219" s="14" t="s">
        <v>17</v>
      </c>
      <c r="C219" s="13" t="s">
        <v>218</v>
      </c>
      <c r="D219" s="13" t="s">
        <v>665</v>
      </c>
      <c r="E219" s="14">
        <v>97232</v>
      </c>
      <c r="F219" s="15">
        <v>42736</v>
      </c>
      <c r="G219" s="15">
        <v>43100</v>
      </c>
      <c r="H219" s="16">
        <f t="shared" si="3"/>
        <v>97232</v>
      </c>
      <c r="I219" s="36">
        <v>972</v>
      </c>
      <c r="J219" s="38" t="s">
        <v>908</v>
      </c>
      <c r="K219" s="42" t="s">
        <v>882</v>
      </c>
      <c r="L219" s="15">
        <v>43195</v>
      </c>
      <c r="M219" s="14" t="s">
        <v>904</v>
      </c>
      <c r="N219" s="17">
        <v>89787.1</v>
      </c>
      <c r="O219" s="19">
        <v>44893.55</v>
      </c>
    </row>
    <row r="220" spans="1:15" ht="45" x14ac:dyDescent="0.25">
      <c r="A220" s="18" t="s">
        <v>16</v>
      </c>
      <c r="B220" s="14" t="s">
        <v>17</v>
      </c>
      <c r="C220" s="13" t="s">
        <v>219</v>
      </c>
      <c r="D220" s="13" t="s">
        <v>665</v>
      </c>
      <c r="E220" s="14">
        <v>97232</v>
      </c>
      <c r="F220" s="15">
        <v>43101</v>
      </c>
      <c r="G220" s="15">
        <v>43465</v>
      </c>
      <c r="H220" s="16">
        <f t="shared" si="3"/>
        <v>97232</v>
      </c>
      <c r="I220" s="36">
        <v>972</v>
      </c>
      <c r="J220" s="40" t="s">
        <v>908</v>
      </c>
      <c r="K220" s="42" t="s">
        <v>882</v>
      </c>
      <c r="L220" s="15">
        <v>43587</v>
      </c>
      <c r="M220" s="14" t="s">
        <v>904</v>
      </c>
      <c r="N220" s="17">
        <v>79629</v>
      </c>
      <c r="O220" s="19">
        <v>31851.599999999999</v>
      </c>
    </row>
    <row r="221" spans="1:15" ht="30" x14ac:dyDescent="0.25">
      <c r="A221" s="18" t="s">
        <v>16</v>
      </c>
      <c r="B221" s="14" t="s">
        <v>17</v>
      </c>
      <c r="C221" s="13" t="s">
        <v>220</v>
      </c>
      <c r="D221" s="13" t="s">
        <v>666</v>
      </c>
      <c r="E221" s="14">
        <v>97230</v>
      </c>
      <c r="F221" s="15">
        <v>42370</v>
      </c>
      <c r="G221" s="15">
        <v>42735</v>
      </c>
      <c r="H221" s="16">
        <f t="shared" si="3"/>
        <v>97230</v>
      </c>
      <c r="I221" s="36">
        <v>972</v>
      </c>
      <c r="J221" s="40" t="s">
        <v>908</v>
      </c>
      <c r="K221" s="42" t="s">
        <v>882</v>
      </c>
      <c r="L221" s="15">
        <v>42656</v>
      </c>
      <c r="M221" s="14" t="s">
        <v>904</v>
      </c>
      <c r="N221" s="17">
        <v>35262</v>
      </c>
      <c r="O221" s="19">
        <v>15867.9</v>
      </c>
    </row>
    <row r="222" spans="1:15" ht="30" x14ac:dyDescent="0.25">
      <c r="A222" s="18" t="s">
        <v>16</v>
      </c>
      <c r="B222" s="14" t="s">
        <v>17</v>
      </c>
      <c r="C222" s="13" t="s">
        <v>221</v>
      </c>
      <c r="D222" s="13" t="s">
        <v>666</v>
      </c>
      <c r="E222" s="14">
        <v>97230</v>
      </c>
      <c r="F222" s="15">
        <v>42736</v>
      </c>
      <c r="G222" s="15">
        <v>43100</v>
      </c>
      <c r="H222" s="16">
        <f t="shared" si="3"/>
        <v>97230</v>
      </c>
      <c r="I222" s="36">
        <v>972</v>
      </c>
      <c r="J222" s="40" t="s">
        <v>908</v>
      </c>
      <c r="K222" s="42" t="s">
        <v>882</v>
      </c>
      <c r="L222" s="15">
        <v>43300</v>
      </c>
      <c r="M222" s="14" t="s">
        <v>904</v>
      </c>
      <c r="N222" s="17">
        <v>39373</v>
      </c>
      <c r="O222" s="19">
        <v>17717.650000000001</v>
      </c>
    </row>
    <row r="223" spans="1:15" ht="30" x14ac:dyDescent="0.25">
      <c r="A223" s="18" t="s">
        <v>16</v>
      </c>
      <c r="B223" s="14" t="s">
        <v>17</v>
      </c>
      <c r="C223" s="13" t="s">
        <v>222</v>
      </c>
      <c r="D223" s="13" t="s">
        <v>666</v>
      </c>
      <c r="E223" s="14">
        <v>97230</v>
      </c>
      <c r="F223" s="15">
        <v>43101</v>
      </c>
      <c r="G223" s="15">
        <v>43465</v>
      </c>
      <c r="H223" s="16">
        <f t="shared" si="3"/>
        <v>97230</v>
      </c>
      <c r="I223" s="36">
        <v>972</v>
      </c>
      <c r="J223" s="40" t="s">
        <v>908</v>
      </c>
      <c r="K223" s="42" t="s">
        <v>882</v>
      </c>
      <c r="L223" s="15">
        <v>43657</v>
      </c>
      <c r="M223" s="14" t="s">
        <v>904</v>
      </c>
      <c r="N223" s="17">
        <v>40529</v>
      </c>
      <c r="O223" s="19">
        <v>18238</v>
      </c>
    </row>
    <row r="224" spans="1:15" ht="30" x14ac:dyDescent="0.25">
      <c r="A224" s="18" t="s">
        <v>16</v>
      </c>
      <c r="B224" s="14" t="s">
        <v>17</v>
      </c>
      <c r="C224" s="13" t="s">
        <v>223</v>
      </c>
      <c r="D224" s="13" t="s">
        <v>667</v>
      </c>
      <c r="E224" s="14">
        <v>97200</v>
      </c>
      <c r="F224" s="15">
        <v>42309</v>
      </c>
      <c r="G224" s="15">
        <v>42643</v>
      </c>
      <c r="H224" s="16">
        <f t="shared" si="3"/>
        <v>97200</v>
      </c>
      <c r="I224" s="36">
        <v>972</v>
      </c>
      <c r="J224" s="40" t="s">
        <v>907</v>
      </c>
      <c r="K224" s="42" t="s">
        <v>881</v>
      </c>
      <c r="L224" s="15">
        <v>42429</v>
      </c>
      <c r="M224" s="14" t="s">
        <v>904</v>
      </c>
      <c r="N224" s="17">
        <v>252013.3</v>
      </c>
      <c r="O224" s="19">
        <v>126006.65</v>
      </c>
    </row>
    <row r="225" spans="1:15" x14ac:dyDescent="0.25">
      <c r="A225" s="18" t="s">
        <v>16</v>
      </c>
      <c r="B225" s="14" t="s">
        <v>17</v>
      </c>
      <c r="C225" s="13" t="s">
        <v>224</v>
      </c>
      <c r="D225" s="13" t="s">
        <v>668</v>
      </c>
      <c r="E225" s="14">
        <v>97250</v>
      </c>
      <c r="F225" s="15">
        <v>42370</v>
      </c>
      <c r="G225" s="15">
        <v>42916</v>
      </c>
      <c r="H225" s="16">
        <f t="shared" si="3"/>
        <v>97250</v>
      </c>
      <c r="I225" s="36">
        <v>972</v>
      </c>
      <c r="J225" s="40" t="s">
        <v>936</v>
      </c>
      <c r="K225" s="42" t="s">
        <v>867</v>
      </c>
      <c r="L225" s="15">
        <v>42768</v>
      </c>
      <c r="M225" s="14" t="s">
        <v>905</v>
      </c>
      <c r="N225" s="17">
        <v>336954.7</v>
      </c>
      <c r="O225" s="19">
        <v>202173.28</v>
      </c>
    </row>
    <row r="226" spans="1:15" ht="30" x14ac:dyDescent="0.25">
      <c r="A226" s="18" t="s">
        <v>16</v>
      </c>
      <c r="B226" s="14" t="s">
        <v>17</v>
      </c>
      <c r="C226" s="13" t="s">
        <v>225</v>
      </c>
      <c r="D226" s="13" t="s">
        <v>668</v>
      </c>
      <c r="E226" s="14">
        <v>97200</v>
      </c>
      <c r="F226" s="15">
        <v>43252</v>
      </c>
      <c r="G226" s="15">
        <v>43768</v>
      </c>
      <c r="H226" s="16">
        <f t="shared" si="3"/>
        <v>97200</v>
      </c>
      <c r="I226" s="36">
        <v>972</v>
      </c>
      <c r="J226" s="40" t="s">
        <v>912</v>
      </c>
      <c r="K226" s="42" t="s">
        <v>884</v>
      </c>
      <c r="L226" s="15">
        <v>43300</v>
      </c>
      <c r="M226" s="14" t="s">
        <v>905</v>
      </c>
      <c r="N226" s="17">
        <v>238497.35</v>
      </c>
      <c r="O226" s="19">
        <v>166948.14000000001</v>
      </c>
    </row>
    <row r="227" spans="1:15" ht="30" x14ac:dyDescent="0.25">
      <c r="A227" s="18" t="s">
        <v>16</v>
      </c>
      <c r="B227" s="14" t="s">
        <v>17</v>
      </c>
      <c r="C227" s="13" t="s">
        <v>226</v>
      </c>
      <c r="D227" s="13" t="s">
        <v>668</v>
      </c>
      <c r="E227" s="14">
        <v>97250</v>
      </c>
      <c r="F227" s="15">
        <v>42979</v>
      </c>
      <c r="G227" s="15">
        <v>43465</v>
      </c>
      <c r="H227" s="16">
        <f t="shared" si="3"/>
        <v>97250</v>
      </c>
      <c r="I227" s="36">
        <v>972</v>
      </c>
      <c r="J227" s="40" t="s">
        <v>922</v>
      </c>
      <c r="K227" s="42" t="s">
        <v>870</v>
      </c>
      <c r="L227" s="15">
        <v>43083</v>
      </c>
      <c r="M227" s="14" t="s">
        <v>905</v>
      </c>
      <c r="N227" s="17">
        <v>191576</v>
      </c>
      <c r="O227" s="19">
        <v>134103.20000000001</v>
      </c>
    </row>
    <row r="228" spans="1:15" x14ac:dyDescent="0.25">
      <c r="A228" s="18" t="s">
        <v>16</v>
      </c>
      <c r="B228" s="14" t="s">
        <v>17</v>
      </c>
      <c r="C228" s="13" t="s">
        <v>227</v>
      </c>
      <c r="D228" s="13" t="s">
        <v>669</v>
      </c>
      <c r="E228" s="14">
        <v>97200</v>
      </c>
      <c r="F228" s="15">
        <v>43428</v>
      </c>
      <c r="G228" s="15">
        <v>44012</v>
      </c>
      <c r="H228" s="16">
        <f t="shared" si="3"/>
        <v>97200</v>
      </c>
      <c r="I228" s="36">
        <v>972</v>
      </c>
      <c r="J228" s="40" t="s">
        <v>911</v>
      </c>
      <c r="K228" s="42" t="s">
        <v>866</v>
      </c>
      <c r="L228" s="15">
        <v>43643</v>
      </c>
      <c r="M228" s="14" t="s">
        <v>905</v>
      </c>
      <c r="N228" s="17">
        <v>406954.5</v>
      </c>
      <c r="O228" s="19">
        <v>284868.15000000002</v>
      </c>
    </row>
    <row r="229" spans="1:15" x14ac:dyDescent="0.25">
      <c r="A229" s="18" t="s">
        <v>16</v>
      </c>
      <c r="B229" s="14" t="s">
        <v>17</v>
      </c>
      <c r="C229" s="13" t="s">
        <v>228</v>
      </c>
      <c r="D229" s="13" t="s">
        <v>670</v>
      </c>
      <c r="E229" s="14">
        <v>97217</v>
      </c>
      <c r="F229" s="15">
        <v>42541</v>
      </c>
      <c r="G229" s="15">
        <v>42916</v>
      </c>
      <c r="H229" s="16">
        <f t="shared" si="3"/>
        <v>97217</v>
      </c>
      <c r="I229" s="36">
        <v>972</v>
      </c>
      <c r="J229" s="40" t="s">
        <v>910</v>
      </c>
      <c r="K229" s="42" t="s">
        <v>883</v>
      </c>
      <c r="L229" s="15">
        <v>42859</v>
      </c>
      <c r="M229" s="14" t="s">
        <v>904</v>
      </c>
      <c r="N229" s="17">
        <v>160677</v>
      </c>
      <c r="O229" s="19">
        <v>72305</v>
      </c>
    </row>
    <row r="230" spans="1:15" ht="30" x14ac:dyDescent="0.25">
      <c r="A230" s="18" t="s">
        <v>16</v>
      </c>
      <c r="B230" s="14" t="s">
        <v>17</v>
      </c>
      <c r="C230" s="13" t="s">
        <v>57</v>
      </c>
      <c r="D230" s="13" t="s">
        <v>671</v>
      </c>
      <c r="E230" s="14">
        <v>97231</v>
      </c>
      <c r="F230" s="15">
        <v>41640</v>
      </c>
      <c r="G230" s="15">
        <v>42369</v>
      </c>
      <c r="H230" s="16">
        <f t="shared" si="3"/>
        <v>97231</v>
      </c>
      <c r="I230" s="36">
        <v>972</v>
      </c>
      <c r="J230" s="38" t="s">
        <v>908</v>
      </c>
      <c r="K230" s="42" t="s">
        <v>882</v>
      </c>
      <c r="L230" s="15">
        <v>42429</v>
      </c>
      <c r="M230" s="14" t="s">
        <v>904</v>
      </c>
      <c r="N230" s="17">
        <v>439406.83</v>
      </c>
      <c r="O230" s="19">
        <v>175762.73</v>
      </c>
    </row>
    <row r="231" spans="1:15" ht="30" x14ac:dyDescent="0.25">
      <c r="A231" s="18" t="s">
        <v>16</v>
      </c>
      <c r="B231" s="14" t="s">
        <v>17</v>
      </c>
      <c r="C231" s="13" t="s">
        <v>229</v>
      </c>
      <c r="D231" s="13" t="s">
        <v>671</v>
      </c>
      <c r="E231" s="14">
        <v>97231</v>
      </c>
      <c r="F231" s="15">
        <v>42370</v>
      </c>
      <c r="G231" s="15">
        <v>42735</v>
      </c>
      <c r="H231" s="16">
        <f t="shared" si="3"/>
        <v>97231</v>
      </c>
      <c r="I231" s="36">
        <v>972</v>
      </c>
      <c r="J231" s="40" t="s">
        <v>908</v>
      </c>
      <c r="K231" s="42" t="s">
        <v>882</v>
      </c>
      <c r="L231" s="15">
        <v>42656</v>
      </c>
      <c r="M231" s="14" t="s">
        <v>904</v>
      </c>
      <c r="N231" s="17">
        <v>217642</v>
      </c>
      <c r="O231" s="19">
        <v>87056.8</v>
      </c>
    </row>
    <row r="232" spans="1:15" ht="30" x14ac:dyDescent="0.25">
      <c r="A232" s="18" t="s">
        <v>16</v>
      </c>
      <c r="B232" s="14" t="s">
        <v>17</v>
      </c>
      <c r="C232" s="13" t="s">
        <v>230</v>
      </c>
      <c r="D232" s="13" t="s">
        <v>671</v>
      </c>
      <c r="E232" s="14">
        <v>97231</v>
      </c>
      <c r="F232" s="15">
        <v>42736</v>
      </c>
      <c r="G232" s="15">
        <v>43100</v>
      </c>
      <c r="H232" s="16">
        <f t="shared" si="3"/>
        <v>97231</v>
      </c>
      <c r="I232" s="36">
        <v>972</v>
      </c>
      <c r="J232" s="40" t="s">
        <v>908</v>
      </c>
      <c r="K232" s="42" t="s">
        <v>882</v>
      </c>
      <c r="L232" s="15">
        <v>43223</v>
      </c>
      <c r="M232" s="14" t="s">
        <v>904</v>
      </c>
      <c r="N232" s="17">
        <v>206723</v>
      </c>
      <c r="O232" s="19">
        <v>82689.14</v>
      </c>
    </row>
    <row r="233" spans="1:15" ht="30" x14ac:dyDescent="0.25">
      <c r="A233" s="18" t="s">
        <v>16</v>
      </c>
      <c r="B233" s="14" t="s">
        <v>17</v>
      </c>
      <c r="C233" s="13" t="s">
        <v>231</v>
      </c>
      <c r="D233" s="13" t="s">
        <v>671</v>
      </c>
      <c r="E233" s="14">
        <v>97231</v>
      </c>
      <c r="F233" s="15">
        <v>43101</v>
      </c>
      <c r="G233" s="15">
        <v>43465</v>
      </c>
      <c r="H233" s="16">
        <f t="shared" si="3"/>
        <v>97231</v>
      </c>
      <c r="I233" s="36">
        <v>972</v>
      </c>
      <c r="J233" s="40" t="s">
        <v>908</v>
      </c>
      <c r="K233" s="42" t="s">
        <v>882</v>
      </c>
      <c r="L233" s="15">
        <v>43657</v>
      </c>
      <c r="M233" s="14" t="s">
        <v>904</v>
      </c>
      <c r="N233" s="17">
        <v>114948</v>
      </c>
      <c r="O233" s="19">
        <v>45979.199999999997</v>
      </c>
    </row>
    <row r="234" spans="1:15" ht="30" x14ac:dyDescent="0.25">
      <c r="A234" s="18" t="s">
        <v>16</v>
      </c>
      <c r="B234" s="14" t="s">
        <v>17</v>
      </c>
      <c r="C234" s="13" t="s">
        <v>232</v>
      </c>
      <c r="D234" s="13" t="s">
        <v>671</v>
      </c>
      <c r="E234" s="14">
        <v>97231</v>
      </c>
      <c r="F234" s="15">
        <v>43466</v>
      </c>
      <c r="G234" s="15">
        <v>43830</v>
      </c>
      <c r="H234" s="16">
        <f t="shared" si="3"/>
        <v>97231</v>
      </c>
      <c r="I234" s="36">
        <v>972</v>
      </c>
      <c r="J234" s="40" t="s">
        <v>908</v>
      </c>
      <c r="K234" s="42" t="s">
        <v>882</v>
      </c>
      <c r="L234" s="15"/>
      <c r="M234" s="14" t="s">
        <v>904</v>
      </c>
      <c r="N234" s="17"/>
      <c r="O234" s="19"/>
    </row>
    <row r="235" spans="1:15" ht="30" x14ac:dyDescent="0.25">
      <c r="A235" s="18" t="s">
        <v>16</v>
      </c>
      <c r="B235" s="14" t="s">
        <v>17</v>
      </c>
      <c r="C235" s="13" t="s">
        <v>233</v>
      </c>
      <c r="D235" s="13" t="s">
        <v>672</v>
      </c>
      <c r="E235" s="14">
        <v>97200</v>
      </c>
      <c r="F235" s="15">
        <v>41640</v>
      </c>
      <c r="G235" s="15">
        <v>42369</v>
      </c>
      <c r="H235" s="16">
        <f t="shared" si="3"/>
        <v>97200</v>
      </c>
      <c r="I235" s="36">
        <v>972</v>
      </c>
      <c r="J235" s="40" t="s">
        <v>908</v>
      </c>
      <c r="K235" s="42" t="s">
        <v>882</v>
      </c>
      <c r="L235" s="15">
        <v>42459</v>
      </c>
      <c r="M235" s="14" t="s">
        <v>904</v>
      </c>
      <c r="N235" s="17">
        <v>1045842.13</v>
      </c>
      <c r="O235" s="19">
        <v>156876.32</v>
      </c>
    </row>
    <row r="236" spans="1:15" ht="30" x14ac:dyDescent="0.25">
      <c r="A236" s="18" t="s">
        <v>16</v>
      </c>
      <c r="B236" s="14" t="s">
        <v>17</v>
      </c>
      <c r="C236" s="13" t="s">
        <v>234</v>
      </c>
      <c r="D236" s="13" t="s">
        <v>672</v>
      </c>
      <c r="E236" s="14">
        <v>97200</v>
      </c>
      <c r="F236" s="15">
        <v>42370</v>
      </c>
      <c r="G236" s="15">
        <v>42735</v>
      </c>
      <c r="H236" s="16">
        <f t="shared" si="3"/>
        <v>97200</v>
      </c>
      <c r="I236" s="36">
        <v>972</v>
      </c>
      <c r="J236" s="40" t="s">
        <v>908</v>
      </c>
      <c r="K236" s="42" t="s">
        <v>882</v>
      </c>
      <c r="L236" s="15">
        <v>42459</v>
      </c>
      <c r="M236" s="14" t="s">
        <v>904</v>
      </c>
      <c r="N236" s="17">
        <v>550000</v>
      </c>
      <c r="O236" s="19">
        <v>220000</v>
      </c>
    </row>
    <row r="237" spans="1:15" ht="30" x14ac:dyDescent="0.25">
      <c r="A237" s="18" t="s">
        <v>16</v>
      </c>
      <c r="B237" s="14" t="s">
        <v>17</v>
      </c>
      <c r="C237" s="13" t="s">
        <v>235</v>
      </c>
      <c r="D237" s="13" t="s">
        <v>672</v>
      </c>
      <c r="E237" s="14">
        <v>97200</v>
      </c>
      <c r="F237" s="15">
        <v>42736</v>
      </c>
      <c r="G237" s="15">
        <v>43100</v>
      </c>
      <c r="H237" s="16">
        <f t="shared" si="3"/>
        <v>97200</v>
      </c>
      <c r="I237" s="36">
        <v>972</v>
      </c>
      <c r="J237" s="40" t="s">
        <v>908</v>
      </c>
      <c r="K237" s="42" t="s">
        <v>882</v>
      </c>
      <c r="L237" s="15">
        <v>42999</v>
      </c>
      <c r="M237" s="14" t="s">
        <v>904</v>
      </c>
      <c r="N237" s="17">
        <v>550000</v>
      </c>
      <c r="O237" s="19">
        <v>82500</v>
      </c>
    </row>
    <row r="238" spans="1:15" ht="30" x14ac:dyDescent="0.25">
      <c r="A238" s="18" t="s">
        <v>16</v>
      </c>
      <c r="B238" s="14" t="s">
        <v>17</v>
      </c>
      <c r="C238" s="13" t="s">
        <v>236</v>
      </c>
      <c r="D238" s="13" t="s">
        <v>672</v>
      </c>
      <c r="E238" s="14">
        <v>97200</v>
      </c>
      <c r="F238" s="15">
        <v>43101</v>
      </c>
      <c r="G238" s="15">
        <v>43465</v>
      </c>
      <c r="H238" s="16">
        <f t="shared" si="3"/>
        <v>97200</v>
      </c>
      <c r="I238" s="36">
        <v>972</v>
      </c>
      <c r="J238" s="40" t="s">
        <v>908</v>
      </c>
      <c r="K238" s="42" t="s">
        <v>882</v>
      </c>
      <c r="L238" s="15">
        <v>43601</v>
      </c>
      <c r="M238" s="14" t="s">
        <v>904</v>
      </c>
      <c r="N238" s="17">
        <v>500000</v>
      </c>
      <c r="O238" s="19">
        <v>200000</v>
      </c>
    </row>
    <row r="239" spans="1:15" ht="45" x14ac:dyDescent="0.25">
      <c r="A239" s="18" t="s">
        <v>16</v>
      </c>
      <c r="B239" s="14" t="s">
        <v>17</v>
      </c>
      <c r="C239" s="13" t="s">
        <v>237</v>
      </c>
      <c r="D239" s="13" t="s">
        <v>673</v>
      </c>
      <c r="E239" s="14">
        <v>97200</v>
      </c>
      <c r="F239" s="15">
        <v>42948</v>
      </c>
      <c r="G239" s="15">
        <v>44196</v>
      </c>
      <c r="H239" s="16">
        <f t="shared" si="3"/>
        <v>97200</v>
      </c>
      <c r="I239" s="36">
        <v>972</v>
      </c>
      <c r="J239" s="40" t="s">
        <v>907</v>
      </c>
      <c r="K239" s="42" t="s">
        <v>881</v>
      </c>
      <c r="L239" s="15">
        <v>43560</v>
      </c>
      <c r="M239" s="14" t="s">
        <v>904</v>
      </c>
      <c r="N239" s="17">
        <v>2264590.46</v>
      </c>
      <c r="O239" s="19">
        <v>498209.9</v>
      </c>
    </row>
    <row r="240" spans="1:15" ht="30" x14ac:dyDescent="0.25">
      <c r="A240" s="18" t="s">
        <v>16</v>
      </c>
      <c r="B240" s="14" t="s">
        <v>17</v>
      </c>
      <c r="C240" s="13" t="s">
        <v>238</v>
      </c>
      <c r="D240" s="13" t="s">
        <v>674</v>
      </c>
      <c r="E240" s="14">
        <v>97240</v>
      </c>
      <c r="F240" s="15">
        <v>41640</v>
      </c>
      <c r="G240" s="15">
        <v>42369</v>
      </c>
      <c r="H240" s="16">
        <f t="shared" si="3"/>
        <v>97240</v>
      </c>
      <c r="I240" s="36">
        <v>972</v>
      </c>
      <c r="J240" s="40" t="s">
        <v>908</v>
      </c>
      <c r="K240" s="42" t="s">
        <v>882</v>
      </c>
      <c r="L240" s="15">
        <v>42429</v>
      </c>
      <c r="M240" s="14" t="s">
        <v>904</v>
      </c>
      <c r="N240" s="17">
        <v>245922.78</v>
      </c>
      <c r="O240" s="19">
        <v>98369.11</v>
      </c>
    </row>
    <row r="241" spans="1:15" ht="30" x14ac:dyDescent="0.25">
      <c r="A241" s="18" t="s">
        <v>16</v>
      </c>
      <c r="B241" s="14" t="s">
        <v>17</v>
      </c>
      <c r="C241" s="13" t="s">
        <v>239</v>
      </c>
      <c r="D241" s="13" t="s">
        <v>674</v>
      </c>
      <c r="E241" s="14">
        <v>97240</v>
      </c>
      <c r="F241" s="15">
        <v>42370</v>
      </c>
      <c r="G241" s="15">
        <v>42735</v>
      </c>
      <c r="H241" s="16">
        <f t="shared" si="3"/>
        <v>97240</v>
      </c>
      <c r="I241" s="36">
        <v>972</v>
      </c>
      <c r="J241" s="40" t="s">
        <v>908</v>
      </c>
      <c r="K241" s="42" t="s">
        <v>882</v>
      </c>
      <c r="L241" s="15">
        <v>42656</v>
      </c>
      <c r="M241" s="14" t="s">
        <v>904</v>
      </c>
      <c r="N241" s="17">
        <v>136510</v>
      </c>
      <c r="O241" s="19">
        <v>54604</v>
      </c>
    </row>
    <row r="242" spans="1:15" x14ac:dyDescent="0.25">
      <c r="A242" s="18" t="s">
        <v>16</v>
      </c>
      <c r="B242" s="14" t="s">
        <v>17</v>
      </c>
      <c r="C242" s="13" t="s">
        <v>21</v>
      </c>
      <c r="D242" s="13" t="s">
        <v>674</v>
      </c>
      <c r="E242" s="14">
        <v>97240</v>
      </c>
      <c r="F242" s="15">
        <v>42736</v>
      </c>
      <c r="G242" s="15">
        <v>43100</v>
      </c>
      <c r="H242" s="16">
        <f t="shared" si="3"/>
        <v>97240</v>
      </c>
      <c r="I242" s="36">
        <v>972</v>
      </c>
      <c r="J242" s="40" t="s">
        <v>908</v>
      </c>
      <c r="K242" s="42" t="s">
        <v>882</v>
      </c>
      <c r="L242" s="15">
        <v>43195</v>
      </c>
      <c r="M242" s="14" t="s">
        <v>904</v>
      </c>
      <c r="N242" s="17">
        <v>106762</v>
      </c>
      <c r="O242" s="19">
        <v>42705</v>
      </c>
    </row>
    <row r="243" spans="1:15" ht="30" x14ac:dyDescent="0.25">
      <c r="A243" s="18" t="s">
        <v>16</v>
      </c>
      <c r="B243" s="14" t="s">
        <v>17</v>
      </c>
      <c r="C243" s="13" t="s">
        <v>240</v>
      </c>
      <c r="D243" s="13" t="s">
        <v>674</v>
      </c>
      <c r="E243" s="14">
        <v>97240</v>
      </c>
      <c r="F243" s="15">
        <v>43101</v>
      </c>
      <c r="G243" s="15">
        <v>43465</v>
      </c>
      <c r="H243" s="16">
        <f t="shared" si="3"/>
        <v>97240</v>
      </c>
      <c r="I243" s="36">
        <v>972</v>
      </c>
      <c r="J243" s="40" t="s">
        <v>908</v>
      </c>
      <c r="K243" s="42" t="s">
        <v>882</v>
      </c>
      <c r="L243" s="15">
        <v>43657</v>
      </c>
      <c r="M243" s="14" t="s">
        <v>904</v>
      </c>
      <c r="N243" s="17">
        <v>157438</v>
      </c>
      <c r="O243" s="19">
        <v>62975.199999999997</v>
      </c>
    </row>
    <row r="244" spans="1:15" ht="30" x14ac:dyDescent="0.25">
      <c r="A244" s="18" t="s">
        <v>16</v>
      </c>
      <c r="B244" s="14" t="s">
        <v>17</v>
      </c>
      <c r="C244" s="13" t="s">
        <v>241</v>
      </c>
      <c r="D244" s="13" t="s">
        <v>675</v>
      </c>
      <c r="E244" s="14">
        <v>97205</v>
      </c>
      <c r="F244" s="15">
        <v>42590</v>
      </c>
      <c r="G244" s="15">
        <v>43830</v>
      </c>
      <c r="H244" s="16">
        <f t="shared" si="3"/>
        <v>97205</v>
      </c>
      <c r="I244" s="36">
        <v>972</v>
      </c>
      <c r="J244" s="40" t="s">
        <v>907</v>
      </c>
      <c r="K244" s="42" t="s">
        <v>881</v>
      </c>
      <c r="L244" s="15">
        <v>42803</v>
      </c>
      <c r="M244" s="14" t="s">
        <v>904</v>
      </c>
      <c r="N244" s="17">
        <v>206549</v>
      </c>
      <c r="O244" s="19">
        <v>82826</v>
      </c>
    </row>
    <row r="245" spans="1:15" ht="30" x14ac:dyDescent="0.25">
      <c r="A245" s="18" t="s">
        <v>16</v>
      </c>
      <c r="B245" s="14" t="s">
        <v>17</v>
      </c>
      <c r="C245" s="13" t="s">
        <v>242</v>
      </c>
      <c r="D245" s="13" t="s">
        <v>675</v>
      </c>
      <c r="E245" s="14">
        <v>97205</v>
      </c>
      <c r="F245" s="15">
        <v>41640</v>
      </c>
      <c r="G245" s="15">
        <v>42369</v>
      </c>
      <c r="H245" s="16">
        <f t="shared" si="3"/>
        <v>97205</v>
      </c>
      <c r="I245" s="36">
        <v>972</v>
      </c>
      <c r="J245" s="40" t="s">
        <v>908</v>
      </c>
      <c r="K245" s="42" t="s">
        <v>882</v>
      </c>
      <c r="L245" s="15">
        <v>42429</v>
      </c>
      <c r="M245" s="14" t="s">
        <v>904</v>
      </c>
      <c r="N245" s="17">
        <v>56652.5</v>
      </c>
      <c r="O245" s="19">
        <v>28326.25</v>
      </c>
    </row>
    <row r="246" spans="1:15" ht="30" x14ac:dyDescent="0.25">
      <c r="A246" s="18" t="s">
        <v>16</v>
      </c>
      <c r="B246" s="14" t="s">
        <v>17</v>
      </c>
      <c r="C246" s="13" t="s">
        <v>243</v>
      </c>
      <c r="D246" s="13" t="s">
        <v>675</v>
      </c>
      <c r="E246" s="14">
        <v>97205</v>
      </c>
      <c r="F246" s="15">
        <v>42370</v>
      </c>
      <c r="G246" s="15">
        <v>42735</v>
      </c>
      <c r="H246" s="16">
        <f t="shared" si="3"/>
        <v>97205</v>
      </c>
      <c r="I246" s="36">
        <v>972</v>
      </c>
      <c r="J246" s="40" t="s">
        <v>908</v>
      </c>
      <c r="K246" s="42" t="s">
        <v>882</v>
      </c>
      <c r="L246" s="15">
        <v>42656</v>
      </c>
      <c r="M246" s="14" t="s">
        <v>904</v>
      </c>
      <c r="N246" s="17">
        <v>34847.300000000003</v>
      </c>
      <c r="O246" s="19">
        <v>17423.650000000001</v>
      </c>
    </row>
    <row r="247" spans="1:15" x14ac:dyDescent="0.25">
      <c r="A247" s="18" t="s">
        <v>16</v>
      </c>
      <c r="B247" s="14" t="s">
        <v>17</v>
      </c>
      <c r="C247" s="13" t="s">
        <v>244</v>
      </c>
      <c r="D247" s="13" t="s">
        <v>675</v>
      </c>
      <c r="E247" s="14">
        <v>97205</v>
      </c>
      <c r="F247" s="15">
        <v>42736</v>
      </c>
      <c r="G247" s="15">
        <v>43100</v>
      </c>
      <c r="H247" s="16">
        <f t="shared" si="3"/>
        <v>97205</v>
      </c>
      <c r="I247" s="36">
        <v>972</v>
      </c>
      <c r="J247" s="40" t="s">
        <v>908</v>
      </c>
      <c r="K247" s="42" t="s">
        <v>882</v>
      </c>
      <c r="L247" s="15">
        <v>43195</v>
      </c>
      <c r="M247" s="14" t="s">
        <v>904</v>
      </c>
      <c r="N247" s="17">
        <v>33000</v>
      </c>
      <c r="O247" s="19">
        <v>16500</v>
      </c>
    </row>
    <row r="248" spans="1:15" ht="30" x14ac:dyDescent="0.25">
      <c r="A248" s="18" t="s">
        <v>16</v>
      </c>
      <c r="B248" s="14" t="s">
        <v>17</v>
      </c>
      <c r="C248" s="13" t="s">
        <v>245</v>
      </c>
      <c r="D248" s="13" t="s">
        <v>675</v>
      </c>
      <c r="E248" s="14">
        <v>97205</v>
      </c>
      <c r="F248" s="15">
        <v>43101</v>
      </c>
      <c r="G248" s="15">
        <v>43465</v>
      </c>
      <c r="H248" s="16">
        <f t="shared" si="3"/>
        <v>97205</v>
      </c>
      <c r="I248" s="36">
        <v>972</v>
      </c>
      <c r="J248" s="38" t="s">
        <v>908</v>
      </c>
      <c r="K248" s="42" t="s">
        <v>882</v>
      </c>
      <c r="L248" s="15">
        <v>43657</v>
      </c>
      <c r="M248" s="14" t="s">
        <v>904</v>
      </c>
      <c r="N248" s="17">
        <v>44694</v>
      </c>
      <c r="O248" s="19">
        <v>22347</v>
      </c>
    </row>
    <row r="249" spans="1:15" ht="30" x14ac:dyDescent="0.25">
      <c r="A249" s="18" t="s">
        <v>16</v>
      </c>
      <c r="B249" s="14" t="s">
        <v>17</v>
      </c>
      <c r="C249" s="13" t="s">
        <v>246</v>
      </c>
      <c r="D249" s="13" t="s">
        <v>675</v>
      </c>
      <c r="E249" s="14">
        <v>97205</v>
      </c>
      <c r="F249" s="15">
        <v>43466</v>
      </c>
      <c r="G249" s="15">
        <v>43830</v>
      </c>
      <c r="H249" s="16">
        <f t="shared" si="3"/>
        <v>97205</v>
      </c>
      <c r="I249" s="36">
        <v>972</v>
      </c>
      <c r="J249" s="40" t="s">
        <v>908</v>
      </c>
      <c r="K249" s="42" t="s">
        <v>882</v>
      </c>
      <c r="L249" s="15"/>
      <c r="M249" s="14" t="s">
        <v>904</v>
      </c>
      <c r="N249" s="17"/>
      <c r="O249" s="19"/>
    </row>
    <row r="250" spans="1:15" ht="45" x14ac:dyDescent="0.25">
      <c r="A250" s="18" t="s">
        <v>16</v>
      </c>
      <c r="B250" s="14" t="s">
        <v>17</v>
      </c>
      <c r="C250" s="13" t="s">
        <v>247</v>
      </c>
      <c r="D250" s="13" t="s">
        <v>676</v>
      </c>
      <c r="E250" s="14">
        <v>97224</v>
      </c>
      <c r="F250" s="15">
        <v>41640</v>
      </c>
      <c r="G250" s="15">
        <v>42369</v>
      </c>
      <c r="H250" s="16">
        <f t="shared" si="3"/>
        <v>97224</v>
      </c>
      <c r="I250" s="36">
        <v>972</v>
      </c>
      <c r="J250" s="40" t="s">
        <v>908</v>
      </c>
      <c r="K250" s="42" t="s">
        <v>882</v>
      </c>
      <c r="L250" s="15">
        <v>42429</v>
      </c>
      <c r="M250" s="14" t="s">
        <v>904</v>
      </c>
      <c r="N250" s="17">
        <v>239872.16</v>
      </c>
      <c r="O250" s="19">
        <v>95948.86</v>
      </c>
    </row>
    <row r="251" spans="1:15" ht="30" x14ac:dyDescent="0.25">
      <c r="A251" s="18" t="s">
        <v>16</v>
      </c>
      <c r="B251" s="14" t="s">
        <v>17</v>
      </c>
      <c r="C251" s="13" t="s">
        <v>248</v>
      </c>
      <c r="D251" s="13" t="s">
        <v>677</v>
      </c>
      <c r="E251" s="14">
        <v>97214</v>
      </c>
      <c r="F251" s="15">
        <v>42494</v>
      </c>
      <c r="G251" s="15">
        <v>44196</v>
      </c>
      <c r="H251" s="16">
        <f t="shared" si="3"/>
        <v>97214</v>
      </c>
      <c r="I251" s="36">
        <v>972</v>
      </c>
      <c r="J251" s="40" t="s">
        <v>907</v>
      </c>
      <c r="K251" s="42" t="s">
        <v>881</v>
      </c>
      <c r="L251" s="15">
        <v>43657</v>
      </c>
      <c r="M251" s="14" t="s">
        <v>904</v>
      </c>
      <c r="N251" s="17">
        <v>779232</v>
      </c>
      <c r="O251" s="19">
        <v>311692.79999999999</v>
      </c>
    </row>
    <row r="252" spans="1:15" x14ac:dyDescent="0.25">
      <c r="A252" s="18" t="s">
        <v>16</v>
      </c>
      <c r="B252" s="14" t="s">
        <v>17</v>
      </c>
      <c r="C252" s="13" t="s">
        <v>249</v>
      </c>
      <c r="D252" s="13" t="s">
        <v>678</v>
      </c>
      <c r="E252" s="14">
        <v>97290</v>
      </c>
      <c r="F252" s="15">
        <v>42614</v>
      </c>
      <c r="G252" s="15">
        <v>43465</v>
      </c>
      <c r="H252" s="16">
        <f t="shared" si="3"/>
        <v>97290</v>
      </c>
      <c r="I252" s="36">
        <v>972</v>
      </c>
      <c r="J252" s="38" t="s">
        <v>907</v>
      </c>
      <c r="K252" s="42" t="s">
        <v>881</v>
      </c>
      <c r="L252" s="15">
        <v>43258</v>
      </c>
      <c r="M252" s="14" t="s">
        <v>904</v>
      </c>
      <c r="N252" s="17">
        <v>331450</v>
      </c>
      <c r="O252" s="19">
        <v>153442</v>
      </c>
    </row>
    <row r="253" spans="1:15" ht="30" x14ac:dyDescent="0.25">
      <c r="A253" s="18" t="s">
        <v>16</v>
      </c>
      <c r="B253" s="14" t="s">
        <v>17</v>
      </c>
      <c r="C253" s="13" t="s">
        <v>250</v>
      </c>
      <c r="D253" s="13" t="s">
        <v>679</v>
      </c>
      <c r="E253" s="14">
        <v>97215</v>
      </c>
      <c r="F253" s="15">
        <v>43079</v>
      </c>
      <c r="G253" s="15">
        <v>44012</v>
      </c>
      <c r="H253" s="16">
        <f t="shared" si="3"/>
        <v>97215</v>
      </c>
      <c r="I253" s="36">
        <v>972</v>
      </c>
      <c r="J253" s="40" t="s">
        <v>907</v>
      </c>
      <c r="K253" s="42" t="s">
        <v>881</v>
      </c>
      <c r="L253" s="15">
        <v>43797</v>
      </c>
      <c r="M253" s="14" t="s">
        <v>904</v>
      </c>
      <c r="N253" s="17">
        <v>259380</v>
      </c>
      <c r="O253" s="19">
        <v>103752</v>
      </c>
    </row>
    <row r="254" spans="1:15" x14ac:dyDescent="0.25">
      <c r="A254" s="18" t="s">
        <v>16</v>
      </c>
      <c r="B254" s="14" t="s">
        <v>17</v>
      </c>
      <c r="C254" s="13" t="s">
        <v>57</v>
      </c>
      <c r="D254" s="13" t="s">
        <v>680</v>
      </c>
      <c r="E254" s="14">
        <v>97232</v>
      </c>
      <c r="F254" s="15">
        <v>41640</v>
      </c>
      <c r="G254" s="15">
        <v>42369</v>
      </c>
      <c r="H254" s="16">
        <f t="shared" si="3"/>
        <v>97232</v>
      </c>
      <c r="I254" s="36">
        <v>972</v>
      </c>
      <c r="J254" s="40" t="s">
        <v>909</v>
      </c>
      <c r="K254" s="42" t="s">
        <v>896</v>
      </c>
      <c r="L254" s="15">
        <v>43048</v>
      </c>
      <c r="M254" s="14" t="s">
        <v>904</v>
      </c>
      <c r="N254" s="17">
        <v>767570</v>
      </c>
      <c r="O254" s="19">
        <v>345402</v>
      </c>
    </row>
    <row r="255" spans="1:15" ht="45" x14ac:dyDescent="0.25">
      <c r="A255" s="18" t="s">
        <v>16</v>
      </c>
      <c r="B255" s="14" t="s">
        <v>17</v>
      </c>
      <c r="C255" s="13" t="s">
        <v>251</v>
      </c>
      <c r="D255" s="13" t="s">
        <v>680</v>
      </c>
      <c r="E255" s="14">
        <v>97232</v>
      </c>
      <c r="F255" s="15">
        <v>42370</v>
      </c>
      <c r="G255" s="15">
        <v>43100</v>
      </c>
      <c r="H255" s="16">
        <f t="shared" si="3"/>
        <v>97232</v>
      </c>
      <c r="I255" s="36">
        <v>972</v>
      </c>
      <c r="J255" s="40" t="s">
        <v>909</v>
      </c>
      <c r="K255" s="42" t="s">
        <v>896</v>
      </c>
      <c r="L255" s="15">
        <v>43294</v>
      </c>
      <c r="M255" s="14" t="s">
        <v>904</v>
      </c>
      <c r="N255" s="17">
        <v>1325561.76</v>
      </c>
      <c r="O255" s="19">
        <v>596503</v>
      </c>
    </row>
    <row r="256" spans="1:15" ht="60" x14ac:dyDescent="0.25">
      <c r="A256" s="18" t="s">
        <v>16</v>
      </c>
      <c r="B256" s="14" t="s">
        <v>17</v>
      </c>
      <c r="C256" s="13" t="s">
        <v>252</v>
      </c>
      <c r="D256" s="13" t="s">
        <v>680</v>
      </c>
      <c r="E256" s="14">
        <v>97232</v>
      </c>
      <c r="F256" s="15">
        <v>43101</v>
      </c>
      <c r="G256" s="15">
        <v>43465</v>
      </c>
      <c r="H256" s="16">
        <f t="shared" si="3"/>
        <v>97232</v>
      </c>
      <c r="I256" s="36">
        <v>972</v>
      </c>
      <c r="J256" s="40" t="s">
        <v>909</v>
      </c>
      <c r="K256" s="42" t="s">
        <v>896</v>
      </c>
      <c r="L256" s="15">
        <v>43776</v>
      </c>
      <c r="M256" s="14" t="s">
        <v>904</v>
      </c>
      <c r="N256" s="17">
        <v>508491</v>
      </c>
      <c r="O256" s="19">
        <v>228820.95</v>
      </c>
    </row>
    <row r="257" spans="1:15" ht="30" x14ac:dyDescent="0.25">
      <c r="A257" s="18" t="s">
        <v>16</v>
      </c>
      <c r="B257" s="14" t="s">
        <v>17</v>
      </c>
      <c r="C257" s="13" t="s">
        <v>253</v>
      </c>
      <c r="D257" s="13" t="s">
        <v>681</v>
      </c>
      <c r="E257" s="14">
        <v>97232</v>
      </c>
      <c r="F257" s="15">
        <v>42736</v>
      </c>
      <c r="G257" s="15">
        <v>43100</v>
      </c>
      <c r="H257" s="16">
        <f t="shared" si="3"/>
        <v>97232</v>
      </c>
      <c r="I257" s="36">
        <v>972</v>
      </c>
      <c r="J257" s="40" t="s">
        <v>910</v>
      </c>
      <c r="K257" s="42" t="s">
        <v>883</v>
      </c>
      <c r="L257" s="15"/>
      <c r="M257" s="14" t="s">
        <v>904</v>
      </c>
      <c r="N257" s="17"/>
      <c r="O257" s="19"/>
    </row>
    <row r="258" spans="1:15" ht="30" x14ac:dyDescent="0.25">
      <c r="A258" s="18" t="s">
        <v>16</v>
      </c>
      <c r="B258" s="14" t="s">
        <v>17</v>
      </c>
      <c r="C258" s="13" t="s">
        <v>57</v>
      </c>
      <c r="D258" s="13" t="s">
        <v>682</v>
      </c>
      <c r="E258" s="14">
        <v>97221</v>
      </c>
      <c r="F258" s="15">
        <v>41640</v>
      </c>
      <c r="G258" s="15">
        <v>42369</v>
      </c>
      <c r="H258" s="16">
        <f t="shared" si="3"/>
        <v>97221</v>
      </c>
      <c r="I258" s="36">
        <v>972</v>
      </c>
      <c r="J258" s="40" t="s">
        <v>908</v>
      </c>
      <c r="K258" s="42" t="s">
        <v>882</v>
      </c>
      <c r="L258" s="15">
        <v>42429</v>
      </c>
      <c r="M258" s="14" t="s">
        <v>904</v>
      </c>
      <c r="N258" s="17">
        <v>213669.36</v>
      </c>
      <c r="O258" s="19">
        <v>106834.68</v>
      </c>
    </row>
    <row r="259" spans="1:15" ht="30" x14ac:dyDescent="0.25">
      <c r="A259" s="18" t="s">
        <v>16</v>
      </c>
      <c r="B259" s="14" t="s">
        <v>17</v>
      </c>
      <c r="C259" s="13" t="s">
        <v>254</v>
      </c>
      <c r="D259" s="13" t="s">
        <v>682</v>
      </c>
      <c r="E259" s="14">
        <v>97221</v>
      </c>
      <c r="F259" s="15">
        <v>42370</v>
      </c>
      <c r="G259" s="15">
        <v>42735</v>
      </c>
      <c r="H259" s="16">
        <f t="shared" si="3"/>
        <v>97221</v>
      </c>
      <c r="I259" s="36">
        <v>972</v>
      </c>
      <c r="J259" s="40" t="s">
        <v>908</v>
      </c>
      <c r="K259" s="42" t="s">
        <v>882</v>
      </c>
      <c r="L259" s="15">
        <v>42656</v>
      </c>
      <c r="M259" s="14" t="s">
        <v>904</v>
      </c>
      <c r="N259" s="17">
        <v>127000</v>
      </c>
      <c r="O259" s="19">
        <v>63500</v>
      </c>
    </row>
    <row r="260" spans="1:15" ht="30" x14ac:dyDescent="0.25">
      <c r="A260" s="18" t="s">
        <v>16</v>
      </c>
      <c r="B260" s="14" t="s">
        <v>17</v>
      </c>
      <c r="C260" s="13" t="s">
        <v>21</v>
      </c>
      <c r="D260" s="13" t="s">
        <v>682</v>
      </c>
      <c r="E260" s="14">
        <v>97221</v>
      </c>
      <c r="F260" s="15">
        <v>42736</v>
      </c>
      <c r="G260" s="15">
        <v>43100</v>
      </c>
      <c r="H260" s="16">
        <f t="shared" si="3"/>
        <v>97221</v>
      </c>
      <c r="I260" s="36">
        <v>972</v>
      </c>
      <c r="J260" s="40" t="s">
        <v>908</v>
      </c>
      <c r="K260" s="42" t="s">
        <v>882</v>
      </c>
      <c r="L260" s="15">
        <v>43258</v>
      </c>
      <c r="M260" s="14" t="s">
        <v>904</v>
      </c>
      <c r="N260" s="17">
        <v>79000</v>
      </c>
      <c r="O260" s="19">
        <v>39500</v>
      </c>
    </row>
    <row r="261" spans="1:15" ht="30" x14ac:dyDescent="0.25">
      <c r="A261" s="18" t="s">
        <v>16</v>
      </c>
      <c r="B261" s="14" t="s">
        <v>17</v>
      </c>
      <c r="C261" s="13" t="s">
        <v>255</v>
      </c>
      <c r="D261" s="13" t="s">
        <v>682</v>
      </c>
      <c r="E261" s="14">
        <v>97221</v>
      </c>
      <c r="F261" s="15">
        <v>43101</v>
      </c>
      <c r="G261" s="15">
        <v>43465</v>
      </c>
      <c r="H261" s="16">
        <f t="shared" si="3"/>
        <v>97221</v>
      </c>
      <c r="I261" s="36">
        <v>972</v>
      </c>
      <c r="J261" s="38" t="s">
        <v>908</v>
      </c>
      <c r="K261" s="42" t="s">
        <v>882</v>
      </c>
      <c r="L261" s="15">
        <v>43657</v>
      </c>
      <c r="M261" s="14" t="s">
        <v>904</v>
      </c>
      <c r="N261" s="17">
        <v>103410</v>
      </c>
      <c r="O261" s="19">
        <v>51705</v>
      </c>
    </row>
    <row r="262" spans="1:15" x14ac:dyDescent="0.25">
      <c r="A262" s="18" t="s">
        <v>16</v>
      </c>
      <c r="B262" s="14" t="s">
        <v>17</v>
      </c>
      <c r="C262" s="13" t="s">
        <v>256</v>
      </c>
      <c r="D262" s="13" t="s">
        <v>683</v>
      </c>
      <c r="E262" s="14">
        <v>97242</v>
      </c>
      <c r="F262" s="15">
        <v>42736</v>
      </c>
      <c r="G262" s="15">
        <v>44196</v>
      </c>
      <c r="H262" s="16">
        <f t="shared" si="3"/>
        <v>97242</v>
      </c>
      <c r="I262" s="36">
        <v>972</v>
      </c>
      <c r="J262" s="40" t="s">
        <v>880</v>
      </c>
      <c r="K262" s="42" t="s">
        <v>897</v>
      </c>
      <c r="L262" s="15">
        <v>43294</v>
      </c>
      <c r="M262" s="14" t="s">
        <v>904</v>
      </c>
      <c r="N262" s="17">
        <v>31679550</v>
      </c>
      <c r="O262" s="19">
        <v>6300000</v>
      </c>
    </row>
    <row r="263" spans="1:15" x14ac:dyDescent="0.25">
      <c r="A263" s="18" t="s">
        <v>16</v>
      </c>
      <c r="B263" s="14" t="s">
        <v>17</v>
      </c>
      <c r="C263" s="13" t="s">
        <v>257</v>
      </c>
      <c r="D263" s="13" t="s">
        <v>684</v>
      </c>
      <c r="E263" s="14">
        <v>97200</v>
      </c>
      <c r="F263" s="15">
        <v>42186</v>
      </c>
      <c r="G263" s="15">
        <v>43281</v>
      </c>
      <c r="H263" s="16">
        <f t="shared" si="3"/>
        <v>97200</v>
      </c>
      <c r="I263" s="36">
        <v>972</v>
      </c>
      <c r="J263" s="40" t="s">
        <v>912</v>
      </c>
      <c r="K263" s="42" t="s">
        <v>884</v>
      </c>
      <c r="L263" s="15">
        <v>42300</v>
      </c>
      <c r="M263" s="14" t="s">
        <v>905</v>
      </c>
      <c r="N263" s="17">
        <v>780301</v>
      </c>
      <c r="O263" s="19">
        <v>546210.69999999995</v>
      </c>
    </row>
    <row r="264" spans="1:15" x14ac:dyDescent="0.25">
      <c r="A264" s="18" t="s">
        <v>16</v>
      </c>
      <c r="B264" s="14" t="s">
        <v>17</v>
      </c>
      <c r="C264" s="13" t="s">
        <v>258</v>
      </c>
      <c r="D264" s="13" t="s">
        <v>684</v>
      </c>
      <c r="E264" s="14">
        <v>97233</v>
      </c>
      <c r="F264" s="15">
        <v>43282</v>
      </c>
      <c r="G264" s="15">
        <v>44012</v>
      </c>
      <c r="H264" s="16">
        <f t="shared" si="3"/>
        <v>97233</v>
      </c>
      <c r="I264" s="36">
        <v>972</v>
      </c>
      <c r="J264" s="40" t="s">
        <v>912</v>
      </c>
      <c r="K264" s="42" t="s">
        <v>884</v>
      </c>
      <c r="L264" s="15">
        <v>43300</v>
      </c>
      <c r="M264" s="14" t="s">
        <v>905</v>
      </c>
      <c r="N264" s="17">
        <v>471961</v>
      </c>
      <c r="O264" s="19">
        <v>330372.7</v>
      </c>
    </row>
    <row r="265" spans="1:15" ht="30" x14ac:dyDescent="0.25">
      <c r="A265" s="18" t="s">
        <v>16</v>
      </c>
      <c r="B265" s="14" t="s">
        <v>17</v>
      </c>
      <c r="C265" s="13" t="s">
        <v>57</v>
      </c>
      <c r="D265" s="13" t="s">
        <v>685</v>
      </c>
      <c r="E265" s="14">
        <v>97200</v>
      </c>
      <c r="F265" s="15">
        <v>41640</v>
      </c>
      <c r="G265" s="15">
        <v>42369</v>
      </c>
      <c r="H265" s="16">
        <f t="shared" si="3"/>
        <v>97200</v>
      </c>
      <c r="I265" s="36">
        <v>972</v>
      </c>
      <c r="J265" s="40" t="s">
        <v>908</v>
      </c>
      <c r="K265" s="42" t="s">
        <v>882</v>
      </c>
      <c r="L265" s="15">
        <v>42459</v>
      </c>
      <c r="M265" s="14" t="s">
        <v>904</v>
      </c>
      <c r="N265" s="17">
        <v>17159.53</v>
      </c>
      <c r="O265" s="19">
        <v>3431.91</v>
      </c>
    </row>
    <row r="266" spans="1:15" ht="30" x14ac:dyDescent="0.25">
      <c r="A266" s="18" t="s">
        <v>16</v>
      </c>
      <c r="B266" s="14" t="s">
        <v>17</v>
      </c>
      <c r="C266" s="13" t="s">
        <v>57</v>
      </c>
      <c r="D266" s="13" t="s">
        <v>686</v>
      </c>
      <c r="E266" s="14">
        <v>97231</v>
      </c>
      <c r="F266" s="15">
        <v>41640</v>
      </c>
      <c r="G266" s="15">
        <v>42369</v>
      </c>
      <c r="H266" s="16">
        <f t="shared" si="3"/>
        <v>97231</v>
      </c>
      <c r="I266" s="36">
        <v>972</v>
      </c>
      <c r="J266" s="38" t="s">
        <v>908</v>
      </c>
      <c r="K266" s="42" t="s">
        <v>882</v>
      </c>
      <c r="L266" s="15">
        <v>42459</v>
      </c>
      <c r="M266" s="14" t="s">
        <v>904</v>
      </c>
      <c r="N266" s="17">
        <v>31853.360000000001</v>
      </c>
      <c r="O266" s="19">
        <v>6370.67</v>
      </c>
    </row>
    <row r="267" spans="1:15" x14ac:dyDescent="0.25">
      <c r="A267" s="18" t="s">
        <v>16</v>
      </c>
      <c r="B267" s="14" t="s">
        <v>17</v>
      </c>
      <c r="C267" s="13" t="s">
        <v>259</v>
      </c>
      <c r="D267" s="13" t="s">
        <v>687</v>
      </c>
      <c r="E267" s="14">
        <v>97231</v>
      </c>
      <c r="F267" s="15">
        <v>42339</v>
      </c>
      <c r="G267" s="15">
        <v>42735</v>
      </c>
      <c r="H267" s="16">
        <f t="shared" si="3"/>
        <v>97231</v>
      </c>
      <c r="I267" s="36">
        <v>972</v>
      </c>
      <c r="J267" s="40" t="s">
        <v>907</v>
      </c>
      <c r="K267" s="42" t="s">
        <v>881</v>
      </c>
      <c r="L267" s="15">
        <v>42459</v>
      </c>
      <c r="M267" s="14" t="s">
        <v>904</v>
      </c>
      <c r="N267" s="17">
        <v>252676</v>
      </c>
      <c r="O267" s="19">
        <v>111177</v>
      </c>
    </row>
    <row r="268" spans="1:15" x14ac:dyDescent="0.25">
      <c r="A268" s="18" t="s">
        <v>16</v>
      </c>
      <c r="B268" s="14" t="s">
        <v>17</v>
      </c>
      <c r="C268" s="13" t="s">
        <v>260</v>
      </c>
      <c r="D268" s="13" t="s">
        <v>688</v>
      </c>
      <c r="E268" s="14">
        <v>97290</v>
      </c>
      <c r="F268" s="15">
        <v>42054</v>
      </c>
      <c r="G268" s="15">
        <v>44104</v>
      </c>
      <c r="H268" s="16">
        <f t="shared" si="3"/>
        <v>97290</v>
      </c>
      <c r="I268" s="36">
        <v>972</v>
      </c>
      <c r="J268" s="40" t="s">
        <v>910</v>
      </c>
      <c r="K268" s="42" t="s">
        <v>883</v>
      </c>
      <c r="L268" s="15"/>
      <c r="M268" s="14" t="s">
        <v>904</v>
      </c>
      <c r="N268" s="17"/>
      <c r="O268" s="19"/>
    </row>
    <row r="269" spans="1:15" x14ac:dyDescent="0.25">
      <c r="A269" s="18" t="s">
        <v>16</v>
      </c>
      <c r="B269" s="14" t="s">
        <v>17</v>
      </c>
      <c r="C269" s="13" t="s">
        <v>261</v>
      </c>
      <c r="D269" s="13" t="s">
        <v>689</v>
      </c>
      <c r="E269" s="14">
        <v>97232</v>
      </c>
      <c r="F269" s="15">
        <v>41640</v>
      </c>
      <c r="G269" s="15">
        <v>42369</v>
      </c>
      <c r="H269" s="16">
        <f t="shared" si="3"/>
        <v>97232</v>
      </c>
      <c r="I269" s="36">
        <v>972</v>
      </c>
      <c r="J269" s="38" t="s">
        <v>908</v>
      </c>
      <c r="K269" s="42" t="s">
        <v>882</v>
      </c>
      <c r="L269" s="15">
        <v>42486</v>
      </c>
      <c r="M269" s="14" t="s">
        <v>904</v>
      </c>
      <c r="N269" s="17">
        <v>182952.37</v>
      </c>
      <c r="O269" s="19">
        <v>82328.570000000007</v>
      </c>
    </row>
    <row r="270" spans="1:15" ht="30" x14ac:dyDescent="0.25">
      <c r="A270" s="18" t="s">
        <v>16</v>
      </c>
      <c r="B270" s="14" t="s">
        <v>17</v>
      </c>
      <c r="C270" s="13" t="s">
        <v>262</v>
      </c>
      <c r="D270" s="13" t="s">
        <v>690</v>
      </c>
      <c r="E270" s="14">
        <v>97220</v>
      </c>
      <c r="F270" s="15">
        <v>42370</v>
      </c>
      <c r="G270" s="15">
        <v>43465</v>
      </c>
      <c r="H270" s="16">
        <f t="shared" si="3"/>
        <v>97220</v>
      </c>
      <c r="I270" s="36">
        <v>972</v>
      </c>
      <c r="J270" s="40" t="s">
        <v>910</v>
      </c>
      <c r="K270" s="42" t="s">
        <v>883</v>
      </c>
      <c r="L270" s="15">
        <v>43713</v>
      </c>
      <c r="M270" s="14" t="s">
        <v>904</v>
      </c>
      <c r="N270" s="17">
        <v>744361</v>
      </c>
      <c r="O270" s="19">
        <v>372181</v>
      </c>
    </row>
    <row r="271" spans="1:15" x14ac:dyDescent="0.25">
      <c r="A271" s="18" t="s">
        <v>16</v>
      </c>
      <c r="B271" s="14" t="s">
        <v>17</v>
      </c>
      <c r="C271" s="13" t="s">
        <v>263</v>
      </c>
      <c r="D271" s="13" t="s">
        <v>691</v>
      </c>
      <c r="E271" s="14">
        <v>97200</v>
      </c>
      <c r="F271" s="15">
        <v>42254</v>
      </c>
      <c r="G271" s="15">
        <v>43465</v>
      </c>
      <c r="H271" s="16">
        <f t="shared" si="3"/>
        <v>97200</v>
      </c>
      <c r="I271" s="36">
        <v>972</v>
      </c>
      <c r="J271" s="40" t="s">
        <v>910</v>
      </c>
      <c r="K271" s="42" t="s">
        <v>883</v>
      </c>
      <c r="L271" s="15">
        <v>42570</v>
      </c>
      <c r="M271" s="14" t="s">
        <v>904</v>
      </c>
      <c r="N271" s="17">
        <v>1233791</v>
      </c>
      <c r="O271" s="19">
        <v>431827</v>
      </c>
    </row>
    <row r="272" spans="1:15" x14ac:dyDescent="0.25">
      <c r="A272" s="18" t="s">
        <v>16</v>
      </c>
      <c r="B272" s="14" t="s">
        <v>17</v>
      </c>
      <c r="C272" s="13" t="s">
        <v>264</v>
      </c>
      <c r="D272" s="13" t="s">
        <v>692</v>
      </c>
      <c r="E272" s="14">
        <v>97200</v>
      </c>
      <c r="F272" s="15">
        <v>43482</v>
      </c>
      <c r="G272" s="15">
        <v>45229</v>
      </c>
      <c r="H272" s="16">
        <f t="shared" si="3"/>
        <v>97200</v>
      </c>
      <c r="I272" s="36">
        <v>972</v>
      </c>
      <c r="J272" s="40" t="s">
        <v>923</v>
      </c>
      <c r="K272" s="42" t="s">
        <v>892</v>
      </c>
      <c r="L272" s="15">
        <v>43776</v>
      </c>
      <c r="M272" s="14" t="s">
        <v>904</v>
      </c>
      <c r="N272" s="17">
        <v>158750.37</v>
      </c>
      <c r="O272" s="19">
        <v>74612.67</v>
      </c>
    </row>
    <row r="273" spans="1:15" ht="30" x14ac:dyDescent="0.25">
      <c r="A273" s="18" t="s">
        <v>16</v>
      </c>
      <c r="B273" s="14" t="s">
        <v>17</v>
      </c>
      <c r="C273" s="13" t="s">
        <v>265</v>
      </c>
      <c r="D273" s="13" t="s">
        <v>693</v>
      </c>
      <c r="E273" s="14">
        <v>97200</v>
      </c>
      <c r="F273" s="15">
        <v>42899</v>
      </c>
      <c r="G273" s="15">
        <v>43100</v>
      </c>
      <c r="H273" s="16">
        <f t="shared" ref="H273:H336" si="4">E273</f>
        <v>97200</v>
      </c>
      <c r="I273" s="36">
        <v>972</v>
      </c>
      <c r="J273" s="40" t="s">
        <v>908</v>
      </c>
      <c r="K273" s="42" t="s">
        <v>882</v>
      </c>
      <c r="L273" s="15">
        <v>43447</v>
      </c>
      <c r="M273" s="14" t="s">
        <v>904</v>
      </c>
      <c r="N273" s="17">
        <v>50000</v>
      </c>
      <c r="O273" s="19">
        <v>20000</v>
      </c>
    </row>
    <row r="274" spans="1:15" ht="30" x14ac:dyDescent="0.25">
      <c r="A274" s="18" t="s">
        <v>16</v>
      </c>
      <c r="B274" s="14" t="s">
        <v>17</v>
      </c>
      <c r="C274" s="13" t="s">
        <v>266</v>
      </c>
      <c r="D274" s="13" t="s">
        <v>693</v>
      </c>
      <c r="E274" s="14">
        <v>97200</v>
      </c>
      <c r="F274" s="15">
        <v>43101</v>
      </c>
      <c r="G274" s="15">
        <v>43465</v>
      </c>
      <c r="H274" s="16">
        <f t="shared" si="4"/>
        <v>97200</v>
      </c>
      <c r="I274" s="36">
        <v>972</v>
      </c>
      <c r="J274" s="40" t="s">
        <v>908</v>
      </c>
      <c r="K274" s="42" t="s">
        <v>882</v>
      </c>
      <c r="L274" s="15">
        <v>43601</v>
      </c>
      <c r="M274" s="14" t="s">
        <v>904</v>
      </c>
      <c r="N274" s="17">
        <v>115000</v>
      </c>
      <c r="O274" s="19">
        <v>46000</v>
      </c>
    </row>
    <row r="275" spans="1:15" x14ac:dyDescent="0.25">
      <c r="A275" s="18" t="s">
        <v>16</v>
      </c>
      <c r="B275" s="14" t="s">
        <v>17</v>
      </c>
      <c r="C275" s="13" t="s">
        <v>57</v>
      </c>
      <c r="D275" s="13" t="s">
        <v>694</v>
      </c>
      <c r="E275" s="14">
        <v>97200</v>
      </c>
      <c r="F275" s="15">
        <v>41640</v>
      </c>
      <c r="G275" s="15">
        <v>42369</v>
      </c>
      <c r="H275" s="16">
        <f t="shared" si="4"/>
        <v>97200</v>
      </c>
      <c r="I275" s="36">
        <v>972</v>
      </c>
      <c r="J275" s="40" t="s">
        <v>908</v>
      </c>
      <c r="K275" s="42" t="s">
        <v>882</v>
      </c>
      <c r="L275" s="15">
        <v>42429</v>
      </c>
      <c r="M275" s="14" t="s">
        <v>904</v>
      </c>
      <c r="N275" s="17">
        <v>63155.68</v>
      </c>
      <c r="O275" s="19">
        <v>31577.84</v>
      </c>
    </row>
    <row r="276" spans="1:15" ht="30" x14ac:dyDescent="0.25">
      <c r="A276" s="18" t="s">
        <v>16</v>
      </c>
      <c r="B276" s="14" t="s">
        <v>17</v>
      </c>
      <c r="C276" s="13" t="s">
        <v>267</v>
      </c>
      <c r="D276" s="13" t="s">
        <v>694</v>
      </c>
      <c r="E276" s="14">
        <v>97200</v>
      </c>
      <c r="F276" s="15">
        <v>42370</v>
      </c>
      <c r="G276" s="15">
        <v>42735</v>
      </c>
      <c r="H276" s="16">
        <f t="shared" si="4"/>
        <v>97200</v>
      </c>
      <c r="I276" s="36">
        <v>972</v>
      </c>
      <c r="J276" s="40" t="s">
        <v>908</v>
      </c>
      <c r="K276" s="42" t="s">
        <v>882</v>
      </c>
      <c r="L276" s="15">
        <v>42656</v>
      </c>
      <c r="M276" s="14" t="s">
        <v>904</v>
      </c>
      <c r="N276" s="17">
        <v>39732</v>
      </c>
      <c r="O276" s="19">
        <v>19866</v>
      </c>
    </row>
    <row r="277" spans="1:15" x14ac:dyDescent="0.25">
      <c r="A277" s="18" t="s">
        <v>16</v>
      </c>
      <c r="B277" s="14" t="s">
        <v>17</v>
      </c>
      <c r="C277" s="13" t="s">
        <v>268</v>
      </c>
      <c r="D277" s="13" t="s">
        <v>694</v>
      </c>
      <c r="E277" s="14">
        <v>97200</v>
      </c>
      <c r="F277" s="15">
        <v>42736</v>
      </c>
      <c r="G277" s="15">
        <v>43100</v>
      </c>
      <c r="H277" s="16">
        <f t="shared" si="4"/>
        <v>97200</v>
      </c>
      <c r="I277" s="36">
        <v>972</v>
      </c>
      <c r="J277" s="40" t="s">
        <v>908</v>
      </c>
      <c r="K277" s="42" t="s">
        <v>882</v>
      </c>
      <c r="L277" s="15">
        <v>43195</v>
      </c>
      <c r="M277" s="14" t="s">
        <v>904</v>
      </c>
      <c r="N277" s="17">
        <v>34973</v>
      </c>
      <c r="O277" s="19">
        <v>17486.5</v>
      </c>
    </row>
    <row r="278" spans="1:15" x14ac:dyDescent="0.25">
      <c r="A278" s="18" t="s">
        <v>16</v>
      </c>
      <c r="B278" s="14" t="s">
        <v>17</v>
      </c>
      <c r="C278" s="13" t="s">
        <v>269</v>
      </c>
      <c r="D278" s="13" t="s">
        <v>694</v>
      </c>
      <c r="E278" s="14">
        <v>97200</v>
      </c>
      <c r="F278" s="15">
        <v>43101</v>
      </c>
      <c r="G278" s="15">
        <v>43465</v>
      </c>
      <c r="H278" s="16">
        <f t="shared" si="4"/>
        <v>97200</v>
      </c>
      <c r="I278" s="36">
        <v>972</v>
      </c>
      <c r="J278" s="40" t="s">
        <v>908</v>
      </c>
      <c r="K278" s="42" t="s">
        <v>882</v>
      </c>
      <c r="L278" s="15">
        <v>43713</v>
      </c>
      <c r="M278" s="14" t="s">
        <v>904</v>
      </c>
      <c r="N278" s="17">
        <v>47106</v>
      </c>
      <c r="O278" s="19">
        <v>11776.5</v>
      </c>
    </row>
    <row r="279" spans="1:15" x14ac:dyDescent="0.25">
      <c r="A279" s="18" t="s">
        <v>16</v>
      </c>
      <c r="B279" s="14" t="s">
        <v>17</v>
      </c>
      <c r="C279" s="13" t="s">
        <v>57</v>
      </c>
      <c r="D279" s="13" t="s">
        <v>695</v>
      </c>
      <c r="E279" s="14">
        <v>97224</v>
      </c>
      <c r="F279" s="15">
        <v>41640</v>
      </c>
      <c r="G279" s="15">
        <v>42369</v>
      </c>
      <c r="H279" s="16">
        <f t="shared" si="4"/>
        <v>97224</v>
      </c>
      <c r="I279" s="36">
        <v>972</v>
      </c>
      <c r="J279" s="40" t="s">
        <v>908</v>
      </c>
      <c r="K279" s="42" t="s">
        <v>882</v>
      </c>
      <c r="L279" s="15">
        <v>42459</v>
      </c>
      <c r="M279" s="14" t="s">
        <v>904</v>
      </c>
      <c r="N279" s="17">
        <v>22779</v>
      </c>
      <c r="O279" s="19">
        <v>10250.549999999999</v>
      </c>
    </row>
    <row r="280" spans="1:15" ht="30" x14ac:dyDescent="0.25">
      <c r="A280" s="18" t="s">
        <v>16</v>
      </c>
      <c r="B280" s="14" t="s">
        <v>17</v>
      </c>
      <c r="C280" s="13" t="s">
        <v>270</v>
      </c>
      <c r="D280" s="13" t="s">
        <v>696</v>
      </c>
      <c r="E280" s="14">
        <v>97224</v>
      </c>
      <c r="F280" s="15">
        <v>42614</v>
      </c>
      <c r="G280" s="15">
        <v>44012</v>
      </c>
      <c r="H280" s="16">
        <f t="shared" si="4"/>
        <v>97224</v>
      </c>
      <c r="I280" s="36">
        <v>972</v>
      </c>
      <c r="J280" s="40" t="s">
        <v>914</v>
      </c>
      <c r="K280" s="42" t="s">
        <v>868</v>
      </c>
      <c r="L280" s="15">
        <v>43432</v>
      </c>
      <c r="M280" s="14" t="s">
        <v>904</v>
      </c>
      <c r="N280" s="17">
        <v>1034424.3</v>
      </c>
      <c r="O280" s="19">
        <v>517212</v>
      </c>
    </row>
    <row r="281" spans="1:15" x14ac:dyDescent="0.25">
      <c r="A281" s="18" t="s">
        <v>16</v>
      </c>
      <c r="B281" s="14" t="s">
        <v>17</v>
      </c>
      <c r="C281" s="13" t="s">
        <v>271</v>
      </c>
      <c r="D281" s="13" t="s">
        <v>697</v>
      </c>
      <c r="E281" s="14">
        <v>97231</v>
      </c>
      <c r="F281" s="15">
        <v>43522</v>
      </c>
      <c r="G281" s="15">
        <v>44926</v>
      </c>
      <c r="H281" s="16">
        <f t="shared" si="4"/>
        <v>97231</v>
      </c>
      <c r="I281" s="36">
        <v>972</v>
      </c>
      <c r="J281" s="40" t="s">
        <v>923</v>
      </c>
      <c r="K281" s="42" t="s">
        <v>892</v>
      </c>
      <c r="L281" s="15">
        <v>43769</v>
      </c>
      <c r="M281" s="14" t="s">
        <v>904</v>
      </c>
      <c r="N281" s="17">
        <v>1315951.17</v>
      </c>
      <c r="O281" s="19">
        <v>434202.45</v>
      </c>
    </row>
    <row r="282" spans="1:15" x14ac:dyDescent="0.25">
      <c r="A282" s="18" t="s">
        <v>16</v>
      </c>
      <c r="B282" s="14" t="s">
        <v>17</v>
      </c>
      <c r="C282" s="13" t="s">
        <v>272</v>
      </c>
      <c r="D282" s="13" t="s">
        <v>698</v>
      </c>
      <c r="E282" s="14">
        <v>97229</v>
      </c>
      <c r="F282" s="15">
        <v>42303</v>
      </c>
      <c r="G282" s="15">
        <v>43190</v>
      </c>
      <c r="H282" s="16">
        <f t="shared" si="4"/>
        <v>97229</v>
      </c>
      <c r="I282" s="36">
        <v>972</v>
      </c>
      <c r="J282" s="38" t="s">
        <v>910</v>
      </c>
      <c r="K282" s="42" t="s">
        <v>883</v>
      </c>
      <c r="L282" s="15">
        <v>42459</v>
      </c>
      <c r="M282" s="14" t="s">
        <v>904</v>
      </c>
      <c r="N282" s="17">
        <v>204303</v>
      </c>
      <c r="O282" s="19">
        <v>91936</v>
      </c>
    </row>
    <row r="283" spans="1:15" x14ac:dyDescent="0.25">
      <c r="A283" s="18" t="s">
        <v>16</v>
      </c>
      <c r="B283" s="14" t="s">
        <v>17</v>
      </c>
      <c r="C283" s="13" t="s">
        <v>273</v>
      </c>
      <c r="D283" s="13" t="s">
        <v>699</v>
      </c>
      <c r="E283" s="14">
        <v>97224</v>
      </c>
      <c r="F283" s="15">
        <v>42644</v>
      </c>
      <c r="G283" s="15">
        <v>42855</v>
      </c>
      <c r="H283" s="16">
        <f t="shared" si="4"/>
        <v>97224</v>
      </c>
      <c r="I283" s="36">
        <v>972</v>
      </c>
      <c r="J283" s="40" t="s">
        <v>923</v>
      </c>
      <c r="K283" s="42" t="s">
        <v>892</v>
      </c>
      <c r="L283" s="15">
        <v>42901</v>
      </c>
      <c r="M283" s="14" t="s">
        <v>904</v>
      </c>
      <c r="N283" s="17">
        <v>265020</v>
      </c>
      <c r="O283" s="19">
        <v>106008</v>
      </c>
    </row>
    <row r="284" spans="1:15" x14ac:dyDescent="0.25">
      <c r="A284" s="18" t="s">
        <v>16</v>
      </c>
      <c r="B284" s="14" t="s">
        <v>17</v>
      </c>
      <c r="C284" s="13" t="s">
        <v>945</v>
      </c>
      <c r="D284" s="45" t="s">
        <v>944</v>
      </c>
      <c r="E284" s="14">
        <v>97217</v>
      </c>
      <c r="F284" s="15">
        <v>42278</v>
      </c>
      <c r="G284" s="15">
        <v>44196</v>
      </c>
      <c r="H284" s="16">
        <f t="shared" si="4"/>
        <v>97217</v>
      </c>
      <c r="I284" s="36">
        <v>972</v>
      </c>
      <c r="J284" s="40" t="s">
        <v>910</v>
      </c>
      <c r="K284" s="42" t="s">
        <v>883</v>
      </c>
      <c r="L284" s="15">
        <v>43193</v>
      </c>
      <c r="M284" s="14" t="s">
        <v>904</v>
      </c>
      <c r="N284" s="17">
        <v>325006</v>
      </c>
      <c r="O284" s="19">
        <v>143002.64000000001</v>
      </c>
    </row>
    <row r="285" spans="1:15" ht="30" x14ac:dyDescent="0.25">
      <c r="A285" s="18" t="s">
        <v>16</v>
      </c>
      <c r="B285" s="14" t="s">
        <v>17</v>
      </c>
      <c r="C285" s="13" t="s">
        <v>274</v>
      </c>
      <c r="D285" s="13" t="s">
        <v>700</v>
      </c>
      <c r="E285" s="14">
        <v>97220</v>
      </c>
      <c r="F285" s="15">
        <v>41640</v>
      </c>
      <c r="G285" s="15">
        <v>42369</v>
      </c>
      <c r="H285" s="16">
        <f t="shared" si="4"/>
        <v>97220</v>
      </c>
      <c r="I285" s="36">
        <v>972</v>
      </c>
      <c r="J285" s="40" t="s">
        <v>908</v>
      </c>
      <c r="K285" s="42" t="s">
        <v>882</v>
      </c>
      <c r="L285" s="15">
        <v>42429</v>
      </c>
      <c r="M285" s="14" t="s">
        <v>904</v>
      </c>
      <c r="N285" s="17">
        <v>41023.760000000002</v>
      </c>
      <c r="O285" s="19">
        <v>16409.509999999998</v>
      </c>
    </row>
    <row r="286" spans="1:15" ht="30" x14ac:dyDescent="0.25">
      <c r="A286" s="18" t="s">
        <v>16</v>
      </c>
      <c r="B286" s="14" t="s">
        <v>17</v>
      </c>
      <c r="C286" s="13" t="s">
        <v>275</v>
      </c>
      <c r="D286" s="13" t="s">
        <v>701</v>
      </c>
      <c r="E286" s="14">
        <v>97200</v>
      </c>
      <c r="F286" s="15">
        <v>43549</v>
      </c>
      <c r="G286" s="15">
        <v>43915</v>
      </c>
      <c r="H286" s="16">
        <f t="shared" si="4"/>
        <v>97200</v>
      </c>
      <c r="I286" s="36">
        <v>972</v>
      </c>
      <c r="J286" s="40" t="s">
        <v>910</v>
      </c>
      <c r="K286" s="42" t="s">
        <v>883</v>
      </c>
      <c r="L286" s="15">
        <v>43713</v>
      </c>
      <c r="M286" s="14" t="s">
        <v>904</v>
      </c>
      <c r="N286" s="17">
        <v>498857</v>
      </c>
      <c r="O286" s="19">
        <v>249429</v>
      </c>
    </row>
    <row r="287" spans="1:15" x14ac:dyDescent="0.25">
      <c r="A287" s="18" t="s">
        <v>16</v>
      </c>
      <c r="B287" s="14" t="s">
        <v>17</v>
      </c>
      <c r="C287" s="13" t="s">
        <v>268</v>
      </c>
      <c r="D287" s="13" t="s">
        <v>702</v>
      </c>
      <c r="E287" s="14">
        <v>97224</v>
      </c>
      <c r="F287" s="15">
        <v>42736</v>
      </c>
      <c r="G287" s="15">
        <v>43100</v>
      </c>
      <c r="H287" s="16">
        <f t="shared" si="4"/>
        <v>97224</v>
      </c>
      <c r="I287" s="36">
        <v>972</v>
      </c>
      <c r="J287" s="40" t="s">
        <v>908</v>
      </c>
      <c r="K287" s="42" t="s">
        <v>882</v>
      </c>
      <c r="L287" s="15">
        <v>43587</v>
      </c>
      <c r="M287" s="14" t="s">
        <v>904</v>
      </c>
      <c r="N287" s="17">
        <v>60000</v>
      </c>
      <c r="O287" s="19">
        <v>30000</v>
      </c>
    </row>
    <row r="288" spans="1:15" ht="30" x14ac:dyDescent="0.25">
      <c r="A288" s="18" t="s">
        <v>16</v>
      </c>
      <c r="B288" s="14" t="s">
        <v>17</v>
      </c>
      <c r="C288" s="13" t="s">
        <v>276</v>
      </c>
      <c r="D288" s="13" t="s">
        <v>702</v>
      </c>
      <c r="E288" s="14">
        <v>97224</v>
      </c>
      <c r="F288" s="15">
        <v>43101</v>
      </c>
      <c r="G288" s="15">
        <v>43465</v>
      </c>
      <c r="H288" s="16">
        <f t="shared" si="4"/>
        <v>97224</v>
      </c>
      <c r="I288" s="36">
        <v>972</v>
      </c>
      <c r="J288" s="40" t="s">
        <v>909</v>
      </c>
      <c r="K288" s="42" t="s">
        <v>896</v>
      </c>
      <c r="L288" s="15">
        <v>43601</v>
      </c>
      <c r="M288" s="14" t="s">
        <v>904</v>
      </c>
      <c r="N288" s="17">
        <v>20000</v>
      </c>
      <c r="O288" s="19">
        <v>13000</v>
      </c>
    </row>
    <row r="289" spans="1:15" ht="30" x14ac:dyDescent="0.25">
      <c r="A289" s="18" t="s">
        <v>16</v>
      </c>
      <c r="B289" s="14" t="s">
        <v>17</v>
      </c>
      <c r="C289" s="13" t="s">
        <v>277</v>
      </c>
      <c r="D289" s="13" t="s">
        <v>702</v>
      </c>
      <c r="E289" s="14">
        <v>97224</v>
      </c>
      <c r="F289" s="15">
        <v>43101</v>
      </c>
      <c r="G289" s="15">
        <v>43465</v>
      </c>
      <c r="H289" s="16">
        <f t="shared" si="4"/>
        <v>97224</v>
      </c>
      <c r="I289" s="36">
        <v>972</v>
      </c>
      <c r="J289" s="40" t="s">
        <v>908</v>
      </c>
      <c r="K289" s="42" t="s">
        <v>882</v>
      </c>
      <c r="L289" s="15">
        <v>43601</v>
      </c>
      <c r="M289" s="14" t="s">
        <v>904</v>
      </c>
      <c r="N289" s="17">
        <v>50000</v>
      </c>
      <c r="O289" s="19">
        <v>25000</v>
      </c>
    </row>
    <row r="290" spans="1:15" ht="30" x14ac:dyDescent="0.25">
      <c r="A290" s="18" t="s">
        <v>16</v>
      </c>
      <c r="B290" s="14" t="s">
        <v>17</v>
      </c>
      <c r="C290" s="13" t="s">
        <v>278</v>
      </c>
      <c r="D290" s="13" t="s">
        <v>703</v>
      </c>
      <c r="E290" s="14">
        <v>97286</v>
      </c>
      <c r="F290" s="15">
        <v>43221</v>
      </c>
      <c r="G290" s="15">
        <v>43921</v>
      </c>
      <c r="H290" s="16">
        <f t="shared" si="4"/>
        <v>97286</v>
      </c>
      <c r="I290" s="36">
        <v>972</v>
      </c>
      <c r="J290" s="40" t="s">
        <v>919</v>
      </c>
      <c r="K290" s="42" t="s">
        <v>890</v>
      </c>
      <c r="L290" s="15">
        <v>43364</v>
      </c>
      <c r="M290" s="14" t="s">
        <v>904</v>
      </c>
      <c r="N290" s="17">
        <v>1075879</v>
      </c>
      <c r="O290" s="19">
        <v>484146</v>
      </c>
    </row>
    <row r="291" spans="1:15" ht="30" x14ac:dyDescent="0.25">
      <c r="A291" s="18" t="s">
        <v>16</v>
      </c>
      <c r="B291" s="14" t="s">
        <v>17</v>
      </c>
      <c r="C291" s="13" t="s">
        <v>279</v>
      </c>
      <c r="D291" s="13" t="s">
        <v>704</v>
      </c>
      <c r="E291" s="14">
        <v>97232</v>
      </c>
      <c r="F291" s="15">
        <v>41640</v>
      </c>
      <c r="G291" s="15">
        <v>42369</v>
      </c>
      <c r="H291" s="16">
        <f t="shared" si="4"/>
        <v>97232</v>
      </c>
      <c r="I291" s="36">
        <v>972</v>
      </c>
      <c r="J291" s="40" t="s">
        <v>908</v>
      </c>
      <c r="K291" s="42" t="s">
        <v>882</v>
      </c>
      <c r="L291" s="15">
        <v>42459</v>
      </c>
      <c r="M291" s="14" t="s">
        <v>904</v>
      </c>
      <c r="N291" s="17">
        <v>90500</v>
      </c>
      <c r="O291" s="19">
        <v>26518.3</v>
      </c>
    </row>
    <row r="292" spans="1:15" ht="30" x14ac:dyDescent="0.25">
      <c r="A292" s="18" t="s">
        <v>16</v>
      </c>
      <c r="B292" s="14" t="s">
        <v>17</v>
      </c>
      <c r="C292" s="13" t="s">
        <v>280</v>
      </c>
      <c r="D292" s="13" t="s">
        <v>705</v>
      </c>
      <c r="E292" s="14">
        <v>97200</v>
      </c>
      <c r="F292" s="15">
        <v>43374</v>
      </c>
      <c r="G292" s="15">
        <v>44196</v>
      </c>
      <c r="H292" s="16">
        <f t="shared" si="4"/>
        <v>97200</v>
      </c>
      <c r="I292" s="36">
        <v>972</v>
      </c>
      <c r="J292" s="40" t="s">
        <v>925</v>
      </c>
      <c r="K292" s="42" t="s">
        <v>872</v>
      </c>
      <c r="L292" s="15">
        <v>43671</v>
      </c>
      <c r="M292" s="14" t="s">
        <v>904</v>
      </c>
      <c r="N292" s="17">
        <v>87030</v>
      </c>
      <c r="O292" s="19">
        <v>63472.5</v>
      </c>
    </row>
    <row r="293" spans="1:15" ht="30" x14ac:dyDescent="0.25">
      <c r="A293" s="18" t="s">
        <v>16</v>
      </c>
      <c r="B293" s="14" t="s">
        <v>17</v>
      </c>
      <c r="C293" s="13" t="s">
        <v>281</v>
      </c>
      <c r="D293" s="13" t="s">
        <v>705</v>
      </c>
      <c r="E293" s="14">
        <v>97200</v>
      </c>
      <c r="F293" s="15">
        <v>43374</v>
      </c>
      <c r="G293" s="15">
        <v>44043</v>
      </c>
      <c r="H293" s="16">
        <f t="shared" si="4"/>
        <v>97200</v>
      </c>
      <c r="I293" s="36">
        <v>972</v>
      </c>
      <c r="J293" s="40" t="s">
        <v>921</v>
      </c>
      <c r="K293" s="42" t="s">
        <v>869</v>
      </c>
      <c r="L293" s="15">
        <v>43874</v>
      </c>
      <c r="M293" s="14" t="s">
        <v>904</v>
      </c>
      <c r="N293" s="17">
        <v>89940</v>
      </c>
      <c r="O293" s="19">
        <v>22485</v>
      </c>
    </row>
    <row r="294" spans="1:15" ht="30" x14ac:dyDescent="0.25">
      <c r="A294" s="18" t="s">
        <v>16</v>
      </c>
      <c r="B294" s="14" t="s">
        <v>17</v>
      </c>
      <c r="C294" s="13" t="s">
        <v>282</v>
      </c>
      <c r="D294" s="13" t="s">
        <v>706</v>
      </c>
      <c r="E294" s="14">
        <v>97200</v>
      </c>
      <c r="F294" s="15">
        <v>42522</v>
      </c>
      <c r="G294" s="15">
        <v>43861</v>
      </c>
      <c r="H294" s="16">
        <f t="shared" si="4"/>
        <v>97200</v>
      </c>
      <c r="I294" s="36">
        <v>972</v>
      </c>
      <c r="J294" s="40" t="s">
        <v>937</v>
      </c>
      <c r="K294" s="42" t="s">
        <v>898</v>
      </c>
      <c r="L294" s="15">
        <v>42943</v>
      </c>
      <c r="M294" s="14" t="s">
        <v>904</v>
      </c>
      <c r="N294" s="17">
        <v>42000000</v>
      </c>
      <c r="O294" s="19">
        <v>13000000</v>
      </c>
    </row>
    <row r="295" spans="1:15" x14ac:dyDescent="0.25">
      <c r="A295" s="18" t="s">
        <v>16</v>
      </c>
      <c r="B295" s="14" t="s">
        <v>17</v>
      </c>
      <c r="C295" s="13" t="s">
        <v>283</v>
      </c>
      <c r="D295" s="13" t="s">
        <v>707</v>
      </c>
      <c r="E295" s="14">
        <v>97200</v>
      </c>
      <c r="F295" s="15">
        <v>42334</v>
      </c>
      <c r="G295" s="15">
        <v>43465</v>
      </c>
      <c r="H295" s="16">
        <f t="shared" si="4"/>
        <v>97200</v>
      </c>
      <c r="I295" s="36">
        <v>972</v>
      </c>
      <c r="J295" s="38" t="s">
        <v>910</v>
      </c>
      <c r="K295" s="42" t="s">
        <v>883</v>
      </c>
      <c r="L295" s="15">
        <v>42677</v>
      </c>
      <c r="M295" s="14" t="s">
        <v>904</v>
      </c>
      <c r="N295" s="17">
        <v>253442</v>
      </c>
      <c r="O295" s="19">
        <v>114049</v>
      </c>
    </row>
    <row r="296" spans="1:15" ht="30" x14ac:dyDescent="0.25">
      <c r="A296" s="18" t="s">
        <v>16</v>
      </c>
      <c r="B296" s="14" t="s">
        <v>17</v>
      </c>
      <c r="C296" s="13" t="s">
        <v>284</v>
      </c>
      <c r="D296" s="13" t="s">
        <v>708</v>
      </c>
      <c r="E296" s="14">
        <v>97213</v>
      </c>
      <c r="F296" s="15">
        <v>42019</v>
      </c>
      <c r="G296" s="15">
        <v>42858</v>
      </c>
      <c r="H296" s="16">
        <f t="shared" si="4"/>
        <v>97213</v>
      </c>
      <c r="I296" s="36">
        <v>972</v>
      </c>
      <c r="J296" s="40" t="s">
        <v>907</v>
      </c>
      <c r="K296" s="42" t="s">
        <v>881</v>
      </c>
      <c r="L296" s="15">
        <v>42621</v>
      </c>
      <c r="M296" s="14" t="s">
        <v>904</v>
      </c>
      <c r="N296" s="17">
        <v>470716</v>
      </c>
      <c r="O296" s="19">
        <v>47072</v>
      </c>
    </row>
    <row r="297" spans="1:15" ht="30" x14ac:dyDescent="0.25">
      <c r="A297" s="18" t="s">
        <v>16</v>
      </c>
      <c r="B297" s="14" t="s">
        <v>17</v>
      </c>
      <c r="C297" s="13" t="s">
        <v>285</v>
      </c>
      <c r="D297" s="13" t="s">
        <v>708</v>
      </c>
      <c r="E297" s="14">
        <v>97213</v>
      </c>
      <c r="F297" s="15">
        <v>41640</v>
      </c>
      <c r="G297" s="15">
        <v>42369</v>
      </c>
      <c r="H297" s="16">
        <f t="shared" si="4"/>
        <v>97213</v>
      </c>
      <c r="I297" s="36">
        <v>972</v>
      </c>
      <c r="J297" s="40" t="s">
        <v>908</v>
      </c>
      <c r="K297" s="42" t="s">
        <v>882</v>
      </c>
      <c r="L297" s="15">
        <v>42429</v>
      </c>
      <c r="M297" s="14" t="s">
        <v>904</v>
      </c>
      <c r="N297" s="17">
        <v>511687.18</v>
      </c>
      <c r="O297" s="19">
        <v>204674.87</v>
      </c>
    </row>
    <row r="298" spans="1:15" ht="30" x14ac:dyDescent="0.25">
      <c r="A298" s="18" t="s">
        <v>16</v>
      </c>
      <c r="B298" s="14" t="s">
        <v>17</v>
      </c>
      <c r="C298" s="13" t="s">
        <v>286</v>
      </c>
      <c r="D298" s="13" t="s">
        <v>708</v>
      </c>
      <c r="E298" s="14">
        <v>97213</v>
      </c>
      <c r="F298" s="15">
        <v>42370</v>
      </c>
      <c r="G298" s="15">
        <v>42735</v>
      </c>
      <c r="H298" s="16">
        <f t="shared" si="4"/>
        <v>97213</v>
      </c>
      <c r="I298" s="36">
        <v>972</v>
      </c>
      <c r="J298" s="40" t="s">
        <v>908</v>
      </c>
      <c r="K298" s="42" t="s">
        <v>882</v>
      </c>
      <c r="L298" s="15">
        <v>42656</v>
      </c>
      <c r="M298" s="14" t="s">
        <v>904</v>
      </c>
      <c r="N298" s="17">
        <v>277967</v>
      </c>
      <c r="O298" s="19">
        <v>111186.8</v>
      </c>
    </row>
    <row r="299" spans="1:15" ht="30" x14ac:dyDescent="0.25">
      <c r="A299" s="18" t="s">
        <v>16</v>
      </c>
      <c r="B299" s="14" t="s">
        <v>17</v>
      </c>
      <c r="C299" s="13" t="s">
        <v>21</v>
      </c>
      <c r="D299" s="13" t="s">
        <v>708</v>
      </c>
      <c r="E299" s="14">
        <v>97213</v>
      </c>
      <c r="F299" s="15">
        <v>42736</v>
      </c>
      <c r="G299" s="15">
        <v>43100</v>
      </c>
      <c r="H299" s="16">
        <f t="shared" si="4"/>
        <v>97213</v>
      </c>
      <c r="I299" s="36">
        <v>972</v>
      </c>
      <c r="J299" s="40" t="s">
        <v>908</v>
      </c>
      <c r="K299" s="42" t="s">
        <v>882</v>
      </c>
      <c r="L299" s="15">
        <v>43195</v>
      </c>
      <c r="M299" s="14" t="s">
        <v>904</v>
      </c>
      <c r="N299" s="17">
        <v>304588</v>
      </c>
      <c r="O299" s="19">
        <v>121835.2</v>
      </c>
    </row>
    <row r="300" spans="1:15" ht="30" x14ac:dyDescent="0.25">
      <c r="A300" s="18" t="s">
        <v>16</v>
      </c>
      <c r="B300" s="14" t="s">
        <v>17</v>
      </c>
      <c r="C300" s="13" t="s">
        <v>287</v>
      </c>
      <c r="D300" s="13" t="s">
        <v>708</v>
      </c>
      <c r="E300" s="14">
        <v>97213</v>
      </c>
      <c r="F300" s="15">
        <v>43101</v>
      </c>
      <c r="G300" s="15">
        <v>43465</v>
      </c>
      <c r="H300" s="16">
        <f t="shared" si="4"/>
        <v>97213</v>
      </c>
      <c r="I300" s="36">
        <v>972</v>
      </c>
      <c r="J300" s="40" t="s">
        <v>908</v>
      </c>
      <c r="K300" s="42" t="s">
        <v>882</v>
      </c>
      <c r="L300" s="15">
        <v>43713</v>
      </c>
      <c r="M300" s="14" t="s">
        <v>904</v>
      </c>
      <c r="N300" s="17">
        <v>235829</v>
      </c>
      <c r="O300" s="19">
        <v>35374.35</v>
      </c>
    </row>
    <row r="301" spans="1:15" ht="30" x14ac:dyDescent="0.25">
      <c r="A301" s="18" t="s">
        <v>16</v>
      </c>
      <c r="B301" s="14" t="s">
        <v>17</v>
      </c>
      <c r="C301" s="13" t="s">
        <v>288</v>
      </c>
      <c r="D301" s="13" t="s">
        <v>708</v>
      </c>
      <c r="E301" s="14">
        <v>97213</v>
      </c>
      <c r="F301" s="15">
        <v>43466</v>
      </c>
      <c r="G301" s="15">
        <v>43830</v>
      </c>
      <c r="H301" s="16">
        <f t="shared" si="4"/>
        <v>97213</v>
      </c>
      <c r="I301" s="36">
        <v>972</v>
      </c>
      <c r="J301" s="40" t="s">
        <v>908</v>
      </c>
      <c r="K301" s="42" t="s">
        <v>882</v>
      </c>
      <c r="L301" s="15"/>
      <c r="M301" s="14" t="s">
        <v>904</v>
      </c>
      <c r="N301" s="17"/>
      <c r="O301" s="19"/>
    </row>
    <row r="302" spans="1:15" ht="30" x14ac:dyDescent="0.25">
      <c r="A302" s="18" t="s">
        <v>16</v>
      </c>
      <c r="B302" s="14" t="s">
        <v>17</v>
      </c>
      <c r="C302" s="13" t="s">
        <v>289</v>
      </c>
      <c r="D302" s="13" t="s">
        <v>709</v>
      </c>
      <c r="E302" s="14">
        <v>97218</v>
      </c>
      <c r="F302" s="15">
        <v>41925</v>
      </c>
      <c r="G302" s="15">
        <v>42947</v>
      </c>
      <c r="H302" s="16">
        <f t="shared" si="4"/>
        <v>97218</v>
      </c>
      <c r="I302" s="36">
        <v>972</v>
      </c>
      <c r="J302" s="40" t="s">
        <v>907</v>
      </c>
      <c r="K302" s="42" t="s">
        <v>881</v>
      </c>
      <c r="L302" s="15">
        <v>43020</v>
      </c>
      <c r="M302" s="14" t="s">
        <v>904</v>
      </c>
      <c r="N302" s="17">
        <v>1863139</v>
      </c>
      <c r="O302" s="19">
        <v>149051</v>
      </c>
    </row>
    <row r="303" spans="1:15" x14ac:dyDescent="0.25">
      <c r="A303" s="18" t="s">
        <v>16</v>
      </c>
      <c r="B303" s="14" t="s">
        <v>17</v>
      </c>
      <c r="C303" s="13" t="s">
        <v>290</v>
      </c>
      <c r="D303" s="13" t="s">
        <v>710</v>
      </c>
      <c r="E303" s="14">
        <v>97229</v>
      </c>
      <c r="F303" s="15">
        <v>43026</v>
      </c>
      <c r="G303" s="15">
        <v>43373</v>
      </c>
      <c r="H303" s="16">
        <f t="shared" si="4"/>
        <v>97229</v>
      </c>
      <c r="I303" s="36">
        <v>972</v>
      </c>
      <c r="J303" s="40" t="s">
        <v>910</v>
      </c>
      <c r="K303" s="42" t="s">
        <v>883</v>
      </c>
      <c r="L303" s="15">
        <v>43167</v>
      </c>
      <c r="M303" s="14" t="s">
        <v>904</v>
      </c>
      <c r="N303" s="17">
        <v>558055.06999999995</v>
      </c>
      <c r="O303" s="19">
        <v>251125</v>
      </c>
    </row>
    <row r="304" spans="1:15" ht="60" x14ac:dyDescent="0.25">
      <c r="A304" s="18" t="s">
        <v>16</v>
      </c>
      <c r="B304" s="14" t="s">
        <v>17</v>
      </c>
      <c r="C304" s="13" t="s">
        <v>291</v>
      </c>
      <c r="D304" s="13" t="s">
        <v>711</v>
      </c>
      <c r="E304" s="14">
        <v>93128</v>
      </c>
      <c r="F304" s="15">
        <v>43101</v>
      </c>
      <c r="G304" s="15">
        <v>43646</v>
      </c>
      <c r="H304" s="16">
        <f t="shared" si="4"/>
        <v>93128</v>
      </c>
      <c r="I304" s="36">
        <v>972</v>
      </c>
      <c r="J304" s="40" t="s">
        <v>914</v>
      </c>
      <c r="K304" s="42" t="s">
        <v>868</v>
      </c>
      <c r="L304" s="15">
        <v>43209</v>
      </c>
      <c r="M304" s="14" t="s">
        <v>904</v>
      </c>
      <c r="N304" s="17">
        <v>96670</v>
      </c>
      <c r="O304" s="19">
        <v>48835</v>
      </c>
    </row>
    <row r="305" spans="1:15" ht="30" x14ac:dyDescent="0.25">
      <c r="A305" s="18" t="s">
        <v>16</v>
      </c>
      <c r="B305" s="14" t="s">
        <v>17</v>
      </c>
      <c r="C305" s="13" t="s">
        <v>292</v>
      </c>
      <c r="D305" s="13" t="s">
        <v>712</v>
      </c>
      <c r="E305" s="14">
        <v>97232</v>
      </c>
      <c r="F305" s="15">
        <v>41640</v>
      </c>
      <c r="G305" s="15">
        <v>42369</v>
      </c>
      <c r="H305" s="16">
        <f t="shared" si="4"/>
        <v>97232</v>
      </c>
      <c r="I305" s="36">
        <v>972</v>
      </c>
      <c r="J305" s="40" t="s">
        <v>908</v>
      </c>
      <c r="K305" s="42" t="s">
        <v>882</v>
      </c>
      <c r="L305" s="15">
        <v>42300</v>
      </c>
      <c r="M305" s="14" t="s">
        <v>904</v>
      </c>
      <c r="N305" s="17">
        <v>210673.51</v>
      </c>
      <c r="O305" s="19">
        <v>42134.7</v>
      </c>
    </row>
    <row r="306" spans="1:15" ht="30" x14ac:dyDescent="0.25">
      <c r="A306" s="18" t="s">
        <v>16</v>
      </c>
      <c r="B306" s="14" t="s">
        <v>17</v>
      </c>
      <c r="C306" s="13" t="s">
        <v>293</v>
      </c>
      <c r="D306" s="13" t="s">
        <v>712</v>
      </c>
      <c r="E306" s="14">
        <v>97232</v>
      </c>
      <c r="F306" s="15">
        <v>42370</v>
      </c>
      <c r="G306" s="15">
        <v>42735</v>
      </c>
      <c r="H306" s="16">
        <f t="shared" si="4"/>
        <v>97232</v>
      </c>
      <c r="I306" s="36">
        <v>972</v>
      </c>
      <c r="J306" s="40" t="s">
        <v>908</v>
      </c>
      <c r="K306" s="42" t="s">
        <v>882</v>
      </c>
      <c r="L306" s="15">
        <v>42459</v>
      </c>
      <c r="M306" s="14" t="s">
        <v>904</v>
      </c>
      <c r="N306" s="17">
        <v>110000</v>
      </c>
      <c r="O306" s="19">
        <v>49500</v>
      </c>
    </row>
    <row r="307" spans="1:15" ht="30" x14ac:dyDescent="0.25">
      <c r="A307" s="18" t="s">
        <v>16</v>
      </c>
      <c r="B307" s="14" t="s">
        <v>17</v>
      </c>
      <c r="C307" s="13" t="s">
        <v>294</v>
      </c>
      <c r="D307" s="13" t="s">
        <v>712</v>
      </c>
      <c r="E307" s="14">
        <v>97232</v>
      </c>
      <c r="F307" s="15">
        <v>42736</v>
      </c>
      <c r="G307" s="15">
        <v>43100</v>
      </c>
      <c r="H307" s="16">
        <f t="shared" si="4"/>
        <v>97232</v>
      </c>
      <c r="I307" s="36">
        <v>972</v>
      </c>
      <c r="J307" s="40" t="s">
        <v>908</v>
      </c>
      <c r="K307" s="42" t="s">
        <v>882</v>
      </c>
      <c r="L307" s="15">
        <v>43013</v>
      </c>
      <c r="M307" s="14" t="s">
        <v>904</v>
      </c>
      <c r="N307" s="17">
        <v>83143.070000000007</v>
      </c>
      <c r="O307" s="19">
        <v>37414.379999999997</v>
      </c>
    </row>
    <row r="308" spans="1:15" ht="30" x14ac:dyDescent="0.25">
      <c r="A308" s="18" t="s">
        <v>16</v>
      </c>
      <c r="B308" s="14" t="s">
        <v>17</v>
      </c>
      <c r="C308" s="13" t="s">
        <v>295</v>
      </c>
      <c r="D308" s="13" t="s">
        <v>712</v>
      </c>
      <c r="E308" s="14">
        <v>97232</v>
      </c>
      <c r="F308" s="15">
        <v>43101</v>
      </c>
      <c r="G308" s="15">
        <v>43465</v>
      </c>
      <c r="H308" s="16">
        <f t="shared" si="4"/>
        <v>97232</v>
      </c>
      <c r="I308" s="36">
        <v>972</v>
      </c>
      <c r="J308" s="40" t="s">
        <v>908</v>
      </c>
      <c r="K308" s="42" t="s">
        <v>882</v>
      </c>
      <c r="L308" s="15">
        <v>43601</v>
      </c>
      <c r="M308" s="14" t="s">
        <v>904</v>
      </c>
      <c r="N308" s="17">
        <v>93912</v>
      </c>
      <c r="O308" s="19">
        <v>42260.4</v>
      </c>
    </row>
    <row r="309" spans="1:15" ht="30" x14ac:dyDescent="0.25">
      <c r="A309" s="18" t="s">
        <v>16</v>
      </c>
      <c r="B309" s="14" t="s">
        <v>17</v>
      </c>
      <c r="C309" s="13" t="s">
        <v>296</v>
      </c>
      <c r="D309" s="13" t="s">
        <v>713</v>
      </c>
      <c r="E309" s="14">
        <v>97200</v>
      </c>
      <c r="F309" s="15">
        <v>42005</v>
      </c>
      <c r="G309" s="15">
        <v>43465</v>
      </c>
      <c r="H309" s="16">
        <f t="shared" si="4"/>
        <v>97200</v>
      </c>
      <c r="I309" s="36">
        <v>972</v>
      </c>
      <c r="J309" s="40" t="s">
        <v>911</v>
      </c>
      <c r="K309" s="42" t="s">
        <v>866</v>
      </c>
      <c r="L309" s="15">
        <v>42649</v>
      </c>
      <c r="M309" s="14" t="s">
        <v>905</v>
      </c>
      <c r="N309" s="17">
        <v>186020</v>
      </c>
      <c r="O309" s="19">
        <v>130214</v>
      </c>
    </row>
    <row r="310" spans="1:15" ht="30" x14ac:dyDescent="0.25">
      <c r="A310" s="18" t="s">
        <v>16</v>
      </c>
      <c r="B310" s="14" t="s">
        <v>17</v>
      </c>
      <c r="C310" s="13" t="s">
        <v>297</v>
      </c>
      <c r="D310" s="13" t="s">
        <v>713</v>
      </c>
      <c r="E310" s="14">
        <v>97200</v>
      </c>
      <c r="F310" s="15">
        <v>42005</v>
      </c>
      <c r="G310" s="15">
        <v>43465</v>
      </c>
      <c r="H310" s="16">
        <f t="shared" si="4"/>
        <v>97200</v>
      </c>
      <c r="I310" s="36">
        <v>972</v>
      </c>
      <c r="J310" s="40" t="s">
        <v>911</v>
      </c>
      <c r="K310" s="42" t="s">
        <v>866</v>
      </c>
      <c r="L310" s="15">
        <v>42486</v>
      </c>
      <c r="M310" s="14" t="s">
        <v>905</v>
      </c>
      <c r="N310" s="17">
        <v>127145</v>
      </c>
      <c r="O310" s="19">
        <v>76287</v>
      </c>
    </row>
    <row r="311" spans="1:15" ht="30" x14ac:dyDescent="0.25">
      <c r="A311" s="18" t="s">
        <v>16</v>
      </c>
      <c r="B311" s="14" t="s">
        <v>17</v>
      </c>
      <c r="C311" s="13" t="s">
        <v>298</v>
      </c>
      <c r="D311" s="13" t="s">
        <v>714</v>
      </c>
      <c r="E311" s="14">
        <v>97217</v>
      </c>
      <c r="F311" s="15">
        <v>42884</v>
      </c>
      <c r="G311" s="15">
        <v>43830</v>
      </c>
      <c r="H311" s="16">
        <f t="shared" si="4"/>
        <v>97217</v>
      </c>
      <c r="I311" s="36">
        <v>972</v>
      </c>
      <c r="J311" s="38" t="s">
        <v>910</v>
      </c>
      <c r="K311" s="42" t="s">
        <v>883</v>
      </c>
      <c r="L311" s="15">
        <v>43671</v>
      </c>
      <c r="M311" s="14" t="s">
        <v>904</v>
      </c>
      <c r="N311" s="17">
        <v>460739</v>
      </c>
      <c r="O311" s="19">
        <v>115185</v>
      </c>
    </row>
    <row r="312" spans="1:15" ht="45" x14ac:dyDescent="0.25">
      <c r="A312" s="18" t="s">
        <v>16</v>
      </c>
      <c r="B312" s="14" t="s">
        <v>17</v>
      </c>
      <c r="C312" s="13" t="s">
        <v>299</v>
      </c>
      <c r="D312" s="13" t="s">
        <v>715</v>
      </c>
      <c r="E312" s="14">
        <v>97231</v>
      </c>
      <c r="F312" s="15">
        <v>43252</v>
      </c>
      <c r="G312" s="15">
        <v>43646</v>
      </c>
      <c r="H312" s="16">
        <f t="shared" si="4"/>
        <v>97231</v>
      </c>
      <c r="I312" s="36">
        <v>972</v>
      </c>
      <c r="J312" s="40" t="s">
        <v>911</v>
      </c>
      <c r="K312" s="42" t="s">
        <v>866</v>
      </c>
      <c r="L312" s="15">
        <v>43377</v>
      </c>
      <c r="M312" s="14" t="s">
        <v>905</v>
      </c>
      <c r="N312" s="17">
        <v>288171.37</v>
      </c>
      <c r="O312" s="19">
        <v>172902.82</v>
      </c>
    </row>
    <row r="313" spans="1:15" ht="45" x14ac:dyDescent="0.25">
      <c r="A313" s="18" t="s">
        <v>16</v>
      </c>
      <c r="B313" s="14" t="s">
        <v>17</v>
      </c>
      <c r="C313" s="13" t="s">
        <v>300</v>
      </c>
      <c r="D313" s="13" t="s">
        <v>715</v>
      </c>
      <c r="E313" s="14">
        <v>97231</v>
      </c>
      <c r="F313" s="15">
        <v>43654</v>
      </c>
      <c r="G313" s="15">
        <v>44196</v>
      </c>
      <c r="H313" s="16">
        <f t="shared" si="4"/>
        <v>97231</v>
      </c>
      <c r="I313" s="36">
        <v>972</v>
      </c>
      <c r="J313" s="40" t="s">
        <v>911</v>
      </c>
      <c r="K313" s="42" t="s">
        <v>866</v>
      </c>
      <c r="L313" s="15">
        <v>43727</v>
      </c>
      <c r="M313" s="14" t="s">
        <v>905</v>
      </c>
      <c r="N313" s="17">
        <v>340109.36</v>
      </c>
      <c r="O313" s="19">
        <v>204065.62</v>
      </c>
    </row>
    <row r="314" spans="1:15" x14ac:dyDescent="0.25">
      <c r="A314" s="18" t="s">
        <v>16</v>
      </c>
      <c r="B314" s="14" t="s">
        <v>17</v>
      </c>
      <c r="C314" s="13" t="s">
        <v>301</v>
      </c>
      <c r="D314" s="13" t="s">
        <v>716</v>
      </c>
      <c r="E314" s="14">
        <v>97200</v>
      </c>
      <c r="F314" s="15">
        <v>42736</v>
      </c>
      <c r="G314" s="15">
        <v>43039</v>
      </c>
      <c r="H314" s="16">
        <f t="shared" si="4"/>
        <v>97200</v>
      </c>
      <c r="I314" s="36">
        <v>972</v>
      </c>
      <c r="J314" s="40" t="s">
        <v>915</v>
      </c>
      <c r="K314" s="42" t="s">
        <v>886</v>
      </c>
      <c r="L314" s="15">
        <v>43279</v>
      </c>
      <c r="M314" s="14" t="s">
        <v>904</v>
      </c>
      <c r="N314" s="17">
        <v>344248</v>
      </c>
      <c r="O314" s="19">
        <v>172124</v>
      </c>
    </row>
    <row r="315" spans="1:15" ht="30" x14ac:dyDescent="0.25">
      <c r="A315" s="18" t="s">
        <v>16</v>
      </c>
      <c r="B315" s="14" t="s">
        <v>17</v>
      </c>
      <c r="C315" s="13" t="s">
        <v>302</v>
      </c>
      <c r="D315" s="13" t="s">
        <v>717</v>
      </c>
      <c r="E315" s="14">
        <v>97200</v>
      </c>
      <c r="F315" s="15">
        <v>43308</v>
      </c>
      <c r="G315" s="15">
        <v>43830</v>
      </c>
      <c r="H315" s="16">
        <f t="shared" si="4"/>
        <v>97200</v>
      </c>
      <c r="I315" s="36">
        <v>972</v>
      </c>
      <c r="J315" s="40" t="s">
        <v>907</v>
      </c>
      <c r="K315" s="42" t="s">
        <v>881</v>
      </c>
      <c r="L315" s="15">
        <v>43727</v>
      </c>
      <c r="M315" s="14" t="s">
        <v>904</v>
      </c>
      <c r="N315" s="17">
        <v>538976</v>
      </c>
      <c r="O315" s="19">
        <v>192700</v>
      </c>
    </row>
    <row r="316" spans="1:15" ht="30" x14ac:dyDescent="0.25">
      <c r="A316" s="18" t="s">
        <v>16</v>
      </c>
      <c r="B316" s="14" t="s">
        <v>17</v>
      </c>
      <c r="C316" s="13" t="s">
        <v>303</v>
      </c>
      <c r="D316" s="13" t="s">
        <v>718</v>
      </c>
      <c r="E316" s="14">
        <v>97232</v>
      </c>
      <c r="F316" s="15">
        <v>41640</v>
      </c>
      <c r="G316" s="15">
        <v>42369</v>
      </c>
      <c r="H316" s="16">
        <f t="shared" si="4"/>
        <v>97232</v>
      </c>
      <c r="I316" s="36">
        <v>972</v>
      </c>
      <c r="J316" s="40" t="s">
        <v>908</v>
      </c>
      <c r="K316" s="42" t="s">
        <v>882</v>
      </c>
      <c r="L316" s="15">
        <v>42429</v>
      </c>
      <c r="M316" s="14" t="s">
        <v>904</v>
      </c>
      <c r="N316" s="17">
        <v>69445.429999999993</v>
      </c>
      <c r="O316" s="19">
        <v>31250.44</v>
      </c>
    </row>
    <row r="317" spans="1:15" ht="30" x14ac:dyDescent="0.25">
      <c r="A317" s="18" t="s">
        <v>16</v>
      </c>
      <c r="B317" s="14" t="s">
        <v>17</v>
      </c>
      <c r="C317" s="13" t="s">
        <v>304</v>
      </c>
      <c r="D317" s="13" t="s">
        <v>718</v>
      </c>
      <c r="E317" s="14">
        <v>97232</v>
      </c>
      <c r="F317" s="15">
        <v>42370</v>
      </c>
      <c r="G317" s="15">
        <v>42735</v>
      </c>
      <c r="H317" s="16">
        <f t="shared" si="4"/>
        <v>97232</v>
      </c>
      <c r="I317" s="36">
        <v>972</v>
      </c>
      <c r="J317" s="40" t="s">
        <v>908</v>
      </c>
      <c r="K317" s="42" t="s">
        <v>882</v>
      </c>
      <c r="L317" s="15">
        <v>42459</v>
      </c>
      <c r="M317" s="14" t="s">
        <v>904</v>
      </c>
      <c r="N317" s="17">
        <v>37145.230000000003</v>
      </c>
      <c r="O317" s="19">
        <v>16715.349999999999</v>
      </c>
    </row>
    <row r="318" spans="1:15" ht="30" x14ac:dyDescent="0.25">
      <c r="A318" s="18" t="s">
        <v>16</v>
      </c>
      <c r="B318" s="14" t="s">
        <v>17</v>
      </c>
      <c r="C318" s="13" t="s">
        <v>305</v>
      </c>
      <c r="D318" s="13" t="s">
        <v>718</v>
      </c>
      <c r="E318" s="14">
        <v>97232</v>
      </c>
      <c r="F318" s="15">
        <v>42736</v>
      </c>
      <c r="G318" s="15">
        <v>43100</v>
      </c>
      <c r="H318" s="16">
        <f t="shared" si="4"/>
        <v>97232</v>
      </c>
      <c r="I318" s="36">
        <v>972</v>
      </c>
      <c r="J318" s="40" t="s">
        <v>908</v>
      </c>
      <c r="K318" s="42" t="s">
        <v>882</v>
      </c>
      <c r="L318" s="15">
        <v>43223</v>
      </c>
      <c r="M318" s="14" t="s">
        <v>904</v>
      </c>
      <c r="N318" s="17">
        <v>27057</v>
      </c>
      <c r="O318" s="19">
        <v>12175.65</v>
      </c>
    </row>
    <row r="319" spans="1:15" ht="30" x14ac:dyDescent="0.25">
      <c r="A319" s="18" t="s">
        <v>16</v>
      </c>
      <c r="B319" s="14" t="s">
        <v>17</v>
      </c>
      <c r="C319" s="13" t="s">
        <v>306</v>
      </c>
      <c r="D319" s="13" t="s">
        <v>718</v>
      </c>
      <c r="E319" s="14">
        <v>97232</v>
      </c>
      <c r="F319" s="15">
        <v>43101</v>
      </c>
      <c r="G319" s="15">
        <v>43465</v>
      </c>
      <c r="H319" s="16">
        <f t="shared" si="4"/>
        <v>97232</v>
      </c>
      <c r="I319" s="36">
        <v>972</v>
      </c>
      <c r="J319" s="40" t="s">
        <v>908</v>
      </c>
      <c r="K319" s="42" t="s">
        <v>882</v>
      </c>
      <c r="L319" s="15">
        <v>43657</v>
      </c>
      <c r="M319" s="14" t="s">
        <v>904</v>
      </c>
      <c r="N319" s="17">
        <v>30000</v>
      </c>
      <c r="O319" s="19">
        <v>13500</v>
      </c>
    </row>
    <row r="320" spans="1:15" ht="30" x14ac:dyDescent="0.25">
      <c r="A320" s="18" t="s">
        <v>16</v>
      </c>
      <c r="B320" s="14" t="s">
        <v>17</v>
      </c>
      <c r="C320" s="13" t="s">
        <v>307</v>
      </c>
      <c r="D320" s="13" t="s">
        <v>719</v>
      </c>
      <c r="E320" s="14">
        <v>97200</v>
      </c>
      <c r="F320" s="15">
        <v>42370</v>
      </c>
      <c r="G320" s="15">
        <v>43100</v>
      </c>
      <c r="H320" s="16">
        <f t="shared" si="4"/>
        <v>97200</v>
      </c>
      <c r="I320" s="36">
        <v>972</v>
      </c>
      <c r="J320" s="40" t="s">
        <v>909</v>
      </c>
      <c r="K320" s="42" t="s">
        <v>896</v>
      </c>
      <c r="L320" s="15">
        <v>43300</v>
      </c>
      <c r="M320" s="14" t="s">
        <v>904</v>
      </c>
      <c r="N320" s="17">
        <v>550000</v>
      </c>
      <c r="O320" s="19">
        <v>247500</v>
      </c>
    </row>
    <row r="321" spans="1:15" x14ac:dyDescent="0.25">
      <c r="A321" s="18" t="s">
        <v>16</v>
      </c>
      <c r="B321" s="14" t="s">
        <v>17</v>
      </c>
      <c r="C321" s="13" t="s">
        <v>308</v>
      </c>
      <c r="D321" s="13" t="s">
        <v>720</v>
      </c>
      <c r="E321" s="14">
        <v>97229</v>
      </c>
      <c r="F321" s="15">
        <v>43556</v>
      </c>
      <c r="G321" s="15">
        <v>44196</v>
      </c>
      <c r="H321" s="16">
        <f t="shared" si="4"/>
        <v>97229</v>
      </c>
      <c r="I321" s="36">
        <v>972</v>
      </c>
      <c r="J321" s="40" t="s">
        <v>910</v>
      </c>
      <c r="K321" s="42" t="s">
        <v>883</v>
      </c>
      <c r="L321" s="15">
        <v>43769</v>
      </c>
      <c r="M321" s="14" t="s">
        <v>904</v>
      </c>
      <c r="N321" s="17">
        <v>2028614</v>
      </c>
      <c r="O321" s="19">
        <v>973735</v>
      </c>
    </row>
    <row r="322" spans="1:15" x14ac:dyDescent="0.25">
      <c r="A322" s="18" t="s">
        <v>16</v>
      </c>
      <c r="B322" s="14" t="s">
        <v>17</v>
      </c>
      <c r="C322" s="13" t="s">
        <v>309</v>
      </c>
      <c r="D322" s="13" t="s">
        <v>721</v>
      </c>
      <c r="E322" s="14">
        <v>97220</v>
      </c>
      <c r="F322" s="15">
        <v>42328</v>
      </c>
      <c r="G322" s="15">
        <v>42643</v>
      </c>
      <c r="H322" s="16">
        <f t="shared" si="4"/>
        <v>97220</v>
      </c>
      <c r="I322" s="36">
        <v>972</v>
      </c>
      <c r="J322" s="40" t="s">
        <v>910</v>
      </c>
      <c r="K322" s="42" t="s">
        <v>883</v>
      </c>
      <c r="L322" s="15">
        <v>42486</v>
      </c>
      <c r="M322" s="14" t="s">
        <v>904</v>
      </c>
      <c r="N322" s="17">
        <v>178135</v>
      </c>
      <c r="O322" s="19">
        <v>71254</v>
      </c>
    </row>
    <row r="323" spans="1:15" x14ac:dyDescent="0.25">
      <c r="A323" s="18" t="s">
        <v>16</v>
      </c>
      <c r="B323" s="14" t="s">
        <v>17</v>
      </c>
      <c r="C323" s="13" t="s">
        <v>310</v>
      </c>
      <c r="D323" s="13" t="s">
        <v>722</v>
      </c>
      <c r="E323" s="14">
        <v>97232</v>
      </c>
      <c r="F323" s="15">
        <v>42887</v>
      </c>
      <c r="G323" s="15">
        <v>43830</v>
      </c>
      <c r="H323" s="16">
        <f t="shared" si="4"/>
        <v>97232</v>
      </c>
      <c r="I323" s="36">
        <v>972</v>
      </c>
      <c r="J323" s="38" t="s">
        <v>913</v>
      </c>
      <c r="K323" s="42" t="s">
        <v>885</v>
      </c>
      <c r="L323" s="15">
        <v>43885</v>
      </c>
      <c r="M323" s="14" t="s">
        <v>904</v>
      </c>
      <c r="N323" s="17">
        <v>2133024.59</v>
      </c>
      <c r="O323" s="19">
        <v>883406</v>
      </c>
    </row>
    <row r="324" spans="1:15" ht="30" x14ac:dyDescent="0.25">
      <c r="A324" s="18" t="s">
        <v>16</v>
      </c>
      <c r="B324" s="14" t="s">
        <v>17</v>
      </c>
      <c r="C324" s="13" t="s">
        <v>311</v>
      </c>
      <c r="D324" s="13" t="s">
        <v>723</v>
      </c>
      <c r="E324" s="14">
        <v>97220</v>
      </c>
      <c r="F324" s="15">
        <v>42338</v>
      </c>
      <c r="G324" s="15">
        <v>42399</v>
      </c>
      <c r="H324" s="16">
        <f t="shared" si="4"/>
        <v>97220</v>
      </c>
      <c r="I324" s="36">
        <v>972</v>
      </c>
      <c r="J324" s="40" t="s">
        <v>910</v>
      </c>
      <c r="K324" s="42" t="s">
        <v>883</v>
      </c>
      <c r="L324" s="15">
        <v>42859</v>
      </c>
      <c r="M324" s="14" t="s">
        <v>904</v>
      </c>
      <c r="N324" s="17">
        <v>184640</v>
      </c>
      <c r="O324" s="19">
        <v>73856</v>
      </c>
    </row>
    <row r="325" spans="1:15" x14ac:dyDescent="0.25">
      <c r="A325" s="18" t="s">
        <v>16</v>
      </c>
      <c r="B325" s="14" t="s">
        <v>17</v>
      </c>
      <c r="C325" s="13" t="s">
        <v>312</v>
      </c>
      <c r="D325" s="13" t="s">
        <v>724</v>
      </c>
      <c r="E325" s="14">
        <v>97290</v>
      </c>
      <c r="F325" s="15">
        <v>42887</v>
      </c>
      <c r="G325" s="15">
        <v>43830</v>
      </c>
      <c r="H325" s="16">
        <f t="shared" si="4"/>
        <v>97290</v>
      </c>
      <c r="I325" s="36">
        <v>972</v>
      </c>
      <c r="J325" s="40" t="s">
        <v>910</v>
      </c>
      <c r="K325" s="42" t="s">
        <v>883</v>
      </c>
      <c r="L325" s="15">
        <v>43776</v>
      </c>
      <c r="M325" s="14" t="s">
        <v>904</v>
      </c>
      <c r="N325" s="17">
        <v>212276.33</v>
      </c>
      <c r="O325" s="19">
        <v>53069.08</v>
      </c>
    </row>
    <row r="326" spans="1:15" x14ac:dyDescent="0.25">
      <c r="A326" s="18" t="s">
        <v>16</v>
      </c>
      <c r="B326" s="14" t="s">
        <v>17</v>
      </c>
      <c r="C326" s="13" t="s">
        <v>313</v>
      </c>
      <c r="D326" s="13" t="s">
        <v>725</v>
      </c>
      <c r="E326" s="14">
        <v>97240</v>
      </c>
      <c r="F326" s="15">
        <v>43069</v>
      </c>
      <c r="G326" s="15">
        <v>44012</v>
      </c>
      <c r="H326" s="16">
        <f t="shared" si="4"/>
        <v>97240</v>
      </c>
      <c r="I326" s="36">
        <v>972</v>
      </c>
      <c r="J326" s="40" t="s">
        <v>907</v>
      </c>
      <c r="K326" s="42" t="s">
        <v>881</v>
      </c>
      <c r="L326" s="15">
        <v>43364</v>
      </c>
      <c r="M326" s="14" t="s">
        <v>904</v>
      </c>
      <c r="N326" s="17">
        <v>11836996</v>
      </c>
      <c r="O326" s="19">
        <v>1420440</v>
      </c>
    </row>
    <row r="327" spans="1:15" ht="30" x14ac:dyDescent="0.25">
      <c r="A327" s="18" t="s">
        <v>16</v>
      </c>
      <c r="B327" s="14" t="s">
        <v>17</v>
      </c>
      <c r="C327" s="13" t="s">
        <v>314</v>
      </c>
      <c r="D327" s="13" t="s">
        <v>725</v>
      </c>
      <c r="E327" s="14">
        <v>97240</v>
      </c>
      <c r="F327" s="15">
        <v>41640</v>
      </c>
      <c r="G327" s="15">
        <v>44196</v>
      </c>
      <c r="H327" s="16">
        <f t="shared" si="4"/>
        <v>97240</v>
      </c>
      <c r="I327" s="36">
        <v>972</v>
      </c>
      <c r="J327" s="40" t="s">
        <v>908</v>
      </c>
      <c r="K327" s="42" t="s">
        <v>882</v>
      </c>
      <c r="L327" s="15">
        <v>42429</v>
      </c>
      <c r="M327" s="14" t="s">
        <v>904</v>
      </c>
      <c r="N327" s="17">
        <v>1486779.25</v>
      </c>
      <c r="O327" s="19">
        <v>594711.69999999995</v>
      </c>
    </row>
    <row r="328" spans="1:15" x14ac:dyDescent="0.25">
      <c r="A328" s="18" t="s">
        <v>16</v>
      </c>
      <c r="B328" s="14" t="s">
        <v>17</v>
      </c>
      <c r="C328" s="13" t="s">
        <v>315</v>
      </c>
      <c r="D328" s="13" t="s">
        <v>725</v>
      </c>
      <c r="E328" s="14">
        <v>97240</v>
      </c>
      <c r="F328" s="15">
        <v>42370</v>
      </c>
      <c r="G328" s="15">
        <v>42735</v>
      </c>
      <c r="H328" s="16">
        <f t="shared" si="4"/>
        <v>97240</v>
      </c>
      <c r="I328" s="36">
        <v>972</v>
      </c>
      <c r="J328" s="40" t="s">
        <v>908</v>
      </c>
      <c r="K328" s="42" t="s">
        <v>882</v>
      </c>
      <c r="L328" s="15">
        <v>42656</v>
      </c>
      <c r="M328" s="14" t="s">
        <v>904</v>
      </c>
      <c r="N328" s="17">
        <v>650000</v>
      </c>
      <c r="O328" s="19">
        <v>260000</v>
      </c>
    </row>
    <row r="329" spans="1:15" ht="30" x14ac:dyDescent="0.25">
      <c r="A329" s="18" t="s">
        <v>16</v>
      </c>
      <c r="B329" s="14" t="s">
        <v>17</v>
      </c>
      <c r="C329" s="13" t="s">
        <v>316</v>
      </c>
      <c r="D329" s="13" t="s">
        <v>725</v>
      </c>
      <c r="E329" s="14">
        <v>97240</v>
      </c>
      <c r="F329" s="15">
        <v>42736</v>
      </c>
      <c r="G329" s="15">
        <v>43100</v>
      </c>
      <c r="H329" s="16">
        <f t="shared" si="4"/>
        <v>97240</v>
      </c>
      <c r="I329" s="36">
        <v>972</v>
      </c>
      <c r="J329" s="40" t="s">
        <v>908</v>
      </c>
      <c r="K329" s="42" t="s">
        <v>882</v>
      </c>
      <c r="L329" s="15">
        <v>42999</v>
      </c>
      <c r="M329" s="14" t="s">
        <v>904</v>
      </c>
      <c r="N329" s="17">
        <v>650000</v>
      </c>
      <c r="O329" s="19">
        <v>97500</v>
      </c>
    </row>
    <row r="330" spans="1:15" ht="30" x14ac:dyDescent="0.25">
      <c r="A330" s="18" t="s">
        <v>16</v>
      </c>
      <c r="B330" s="14" t="s">
        <v>17</v>
      </c>
      <c r="C330" s="13" t="s">
        <v>317</v>
      </c>
      <c r="D330" s="13" t="s">
        <v>725</v>
      </c>
      <c r="E330" s="14">
        <v>97240</v>
      </c>
      <c r="F330" s="15">
        <v>43101</v>
      </c>
      <c r="G330" s="15">
        <v>43465</v>
      </c>
      <c r="H330" s="16">
        <f t="shared" si="4"/>
        <v>97240</v>
      </c>
      <c r="I330" s="36">
        <v>972</v>
      </c>
      <c r="J330" s="40" t="s">
        <v>908</v>
      </c>
      <c r="K330" s="42" t="s">
        <v>882</v>
      </c>
      <c r="L330" s="15">
        <v>43453</v>
      </c>
      <c r="M330" s="14" t="s">
        <v>904</v>
      </c>
      <c r="N330" s="17">
        <v>747500</v>
      </c>
      <c r="O330" s="19">
        <v>299000</v>
      </c>
    </row>
    <row r="331" spans="1:15" ht="30" x14ac:dyDescent="0.25">
      <c r="A331" s="18" t="s">
        <v>16</v>
      </c>
      <c r="B331" s="14" t="s">
        <v>17</v>
      </c>
      <c r="C331" s="13" t="s">
        <v>318</v>
      </c>
      <c r="D331" s="13" t="s">
        <v>725</v>
      </c>
      <c r="E331" s="14">
        <v>97240</v>
      </c>
      <c r="F331" s="15">
        <v>43466</v>
      </c>
      <c r="G331" s="15">
        <v>43830</v>
      </c>
      <c r="H331" s="16">
        <f t="shared" si="4"/>
        <v>97240</v>
      </c>
      <c r="I331" s="36">
        <v>972</v>
      </c>
      <c r="J331" s="40" t="s">
        <v>908</v>
      </c>
      <c r="K331" s="42" t="s">
        <v>882</v>
      </c>
      <c r="L331" s="15">
        <v>43885</v>
      </c>
      <c r="M331" s="14" t="s">
        <v>904</v>
      </c>
      <c r="N331" s="17">
        <v>778981</v>
      </c>
      <c r="O331" s="19">
        <v>311592.40000000002</v>
      </c>
    </row>
    <row r="332" spans="1:15" ht="30" x14ac:dyDescent="0.25">
      <c r="A332" s="18" t="s">
        <v>16</v>
      </c>
      <c r="B332" s="14" t="s">
        <v>17</v>
      </c>
      <c r="C332" s="13" t="s">
        <v>319</v>
      </c>
      <c r="D332" s="13" t="s">
        <v>726</v>
      </c>
      <c r="E332" s="14">
        <v>97233</v>
      </c>
      <c r="F332" s="15">
        <v>42332</v>
      </c>
      <c r="G332" s="15">
        <v>43465</v>
      </c>
      <c r="H332" s="16">
        <f t="shared" si="4"/>
        <v>97233</v>
      </c>
      <c r="I332" s="36">
        <v>972</v>
      </c>
      <c r="J332" s="40" t="s">
        <v>910</v>
      </c>
      <c r="K332" s="42" t="s">
        <v>883</v>
      </c>
      <c r="L332" s="15">
        <v>42593</v>
      </c>
      <c r="M332" s="14" t="s">
        <v>904</v>
      </c>
      <c r="N332" s="17">
        <v>229572</v>
      </c>
      <c r="O332" s="19">
        <v>68872</v>
      </c>
    </row>
    <row r="333" spans="1:15" ht="30" x14ac:dyDescent="0.25">
      <c r="A333" s="18" t="s">
        <v>16</v>
      </c>
      <c r="B333" s="14" t="s">
        <v>17</v>
      </c>
      <c r="C333" s="13" t="s">
        <v>320</v>
      </c>
      <c r="D333" s="13" t="s">
        <v>727</v>
      </c>
      <c r="E333" s="14">
        <v>97230</v>
      </c>
      <c r="F333" s="15">
        <v>42370</v>
      </c>
      <c r="G333" s="15">
        <v>43465</v>
      </c>
      <c r="H333" s="16">
        <f t="shared" si="4"/>
        <v>97230</v>
      </c>
      <c r="I333" s="36">
        <v>972</v>
      </c>
      <c r="J333" s="40" t="s">
        <v>910</v>
      </c>
      <c r="K333" s="42" t="s">
        <v>883</v>
      </c>
      <c r="L333" s="15">
        <v>43062</v>
      </c>
      <c r="M333" s="14" t="s">
        <v>904</v>
      </c>
      <c r="N333" s="17">
        <v>493953</v>
      </c>
      <c r="O333" s="19">
        <v>100000</v>
      </c>
    </row>
    <row r="334" spans="1:15" ht="30" x14ac:dyDescent="0.25">
      <c r="A334" s="18" t="s">
        <v>16</v>
      </c>
      <c r="B334" s="14" t="s">
        <v>17</v>
      </c>
      <c r="C334" s="13" t="s">
        <v>321</v>
      </c>
      <c r="D334" s="13" t="s">
        <v>728</v>
      </c>
      <c r="E334" s="14">
        <v>97223</v>
      </c>
      <c r="F334" s="15">
        <v>42901</v>
      </c>
      <c r="G334" s="15">
        <v>43921</v>
      </c>
      <c r="H334" s="16">
        <f t="shared" si="4"/>
        <v>97223</v>
      </c>
      <c r="I334" s="36">
        <v>972</v>
      </c>
      <c r="J334" s="38" t="s">
        <v>910</v>
      </c>
      <c r="K334" s="42" t="s">
        <v>883</v>
      </c>
      <c r="L334" s="15">
        <v>43294</v>
      </c>
      <c r="M334" s="14" t="s">
        <v>904</v>
      </c>
      <c r="N334" s="17">
        <v>1026869</v>
      </c>
      <c r="O334" s="19">
        <v>580000</v>
      </c>
    </row>
    <row r="335" spans="1:15" ht="30" x14ac:dyDescent="0.25">
      <c r="A335" s="18" t="s">
        <v>16</v>
      </c>
      <c r="B335" s="14" t="s">
        <v>17</v>
      </c>
      <c r="C335" s="13" t="s">
        <v>322</v>
      </c>
      <c r="D335" s="13" t="s">
        <v>729</v>
      </c>
      <c r="E335" s="14">
        <v>97231</v>
      </c>
      <c r="F335" s="15">
        <v>42370</v>
      </c>
      <c r="G335" s="15">
        <v>42735</v>
      </c>
      <c r="H335" s="16">
        <f t="shared" si="4"/>
        <v>97231</v>
      </c>
      <c r="I335" s="36">
        <v>972</v>
      </c>
      <c r="J335" s="40" t="s">
        <v>908</v>
      </c>
      <c r="K335" s="42" t="s">
        <v>882</v>
      </c>
      <c r="L335" s="15">
        <v>42656</v>
      </c>
      <c r="M335" s="14" t="s">
        <v>904</v>
      </c>
      <c r="N335" s="17">
        <v>50000</v>
      </c>
      <c r="O335" s="19">
        <v>22500</v>
      </c>
    </row>
    <row r="336" spans="1:15" x14ac:dyDescent="0.25">
      <c r="A336" s="18" t="s">
        <v>16</v>
      </c>
      <c r="B336" s="14" t="s">
        <v>17</v>
      </c>
      <c r="C336" s="13" t="s">
        <v>323</v>
      </c>
      <c r="D336" s="13" t="s">
        <v>730</v>
      </c>
      <c r="E336" s="14">
        <v>97233</v>
      </c>
      <c r="F336" s="15">
        <v>42467</v>
      </c>
      <c r="G336" s="15">
        <v>43526</v>
      </c>
      <c r="H336" s="16">
        <f t="shared" si="4"/>
        <v>97233</v>
      </c>
      <c r="I336" s="36">
        <v>972</v>
      </c>
      <c r="J336" s="40" t="s">
        <v>913</v>
      </c>
      <c r="K336" s="42" t="s">
        <v>885</v>
      </c>
      <c r="L336" s="15">
        <v>43364</v>
      </c>
      <c r="M336" s="14" t="s">
        <v>904</v>
      </c>
      <c r="N336" s="17">
        <v>1392400.27</v>
      </c>
      <c r="O336" s="19">
        <v>673764.62</v>
      </c>
    </row>
    <row r="337" spans="1:15" ht="30" x14ac:dyDescent="0.25">
      <c r="A337" s="18" t="s">
        <v>16</v>
      </c>
      <c r="B337" s="14" t="s">
        <v>17</v>
      </c>
      <c r="C337" s="13" t="s">
        <v>324</v>
      </c>
      <c r="D337" s="13" t="s">
        <v>731</v>
      </c>
      <c r="E337" s="14">
        <v>97262</v>
      </c>
      <c r="F337" s="15">
        <v>42186</v>
      </c>
      <c r="G337" s="15">
        <v>42855</v>
      </c>
      <c r="H337" s="16">
        <f t="shared" ref="H337:H400" si="5">E337</f>
        <v>97262</v>
      </c>
      <c r="I337" s="36">
        <v>972</v>
      </c>
      <c r="J337" s="40" t="s">
        <v>919</v>
      </c>
      <c r="K337" s="42" t="s">
        <v>890</v>
      </c>
      <c r="L337" s="15">
        <v>42878</v>
      </c>
      <c r="M337" s="14" t="s">
        <v>904</v>
      </c>
      <c r="N337" s="17">
        <v>174391.11</v>
      </c>
      <c r="O337" s="19">
        <v>52404.53</v>
      </c>
    </row>
    <row r="338" spans="1:15" ht="45" x14ac:dyDescent="0.25">
      <c r="A338" s="18" t="s">
        <v>16</v>
      </c>
      <c r="B338" s="14" t="s">
        <v>17</v>
      </c>
      <c r="C338" s="13" t="s">
        <v>325</v>
      </c>
      <c r="D338" s="13" t="s">
        <v>731</v>
      </c>
      <c r="E338" s="14">
        <v>97262</v>
      </c>
      <c r="F338" s="15">
        <v>43739</v>
      </c>
      <c r="G338" s="15">
        <v>43889</v>
      </c>
      <c r="H338" s="16">
        <f t="shared" si="5"/>
        <v>97262</v>
      </c>
      <c r="I338" s="36">
        <v>972</v>
      </c>
      <c r="J338" s="40" t="s">
        <v>913</v>
      </c>
      <c r="K338" s="42" t="s">
        <v>885</v>
      </c>
      <c r="L338" s="15"/>
      <c r="M338" s="14" t="s">
        <v>904</v>
      </c>
      <c r="N338" s="17"/>
      <c r="O338" s="19"/>
    </row>
    <row r="339" spans="1:15" ht="30" x14ac:dyDescent="0.25">
      <c r="A339" s="18" t="s">
        <v>16</v>
      </c>
      <c r="B339" s="14" t="s">
        <v>17</v>
      </c>
      <c r="C339" s="13" t="s">
        <v>326</v>
      </c>
      <c r="D339" s="13" t="s">
        <v>731</v>
      </c>
      <c r="E339" s="14">
        <v>97262</v>
      </c>
      <c r="F339" s="15">
        <v>41913</v>
      </c>
      <c r="G339" s="15">
        <v>43646</v>
      </c>
      <c r="H339" s="16">
        <f t="shared" si="5"/>
        <v>97262</v>
      </c>
      <c r="I339" s="36">
        <v>972</v>
      </c>
      <c r="J339" s="40" t="s">
        <v>930</v>
      </c>
      <c r="K339" s="42" t="s">
        <v>894</v>
      </c>
      <c r="L339" s="15">
        <v>42342</v>
      </c>
      <c r="M339" s="14" t="s">
        <v>904</v>
      </c>
      <c r="N339" s="17">
        <v>3138970</v>
      </c>
      <c r="O339" s="19">
        <v>690573.4</v>
      </c>
    </row>
    <row r="340" spans="1:15" ht="30" x14ac:dyDescent="0.25">
      <c r="A340" s="18" t="s">
        <v>16</v>
      </c>
      <c r="B340" s="14" t="s">
        <v>17</v>
      </c>
      <c r="C340" s="13" t="s">
        <v>327</v>
      </c>
      <c r="D340" s="13" t="s">
        <v>732</v>
      </c>
      <c r="E340" s="14">
        <v>97232</v>
      </c>
      <c r="F340" s="15">
        <v>42454</v>
      </c>
      <c r="G340" s="15">
        <v>43100</v>
      </c>
      <c r="H340" s="16">
        <f t="shared" si="5"/>
        <v>97232</v>
      </c>
      <c r="I340" s="36">
        <v>972</v>
      </c>
      <c r="J340" s="40" t="s">
        <v>907</v>
      </c>
      <c r="K340" s="42" t="s">
        <v>881</v>
      </c>
      <c r="L340" s="15">
        <v>42647</v>
      </c>
      <c r="M340" s="14" t="s">
        <v>904</v>
      </c>
      <c r="N340" s="17">
        <v>984678</v>
      </c>
      <c r="O340" s="19">
        <v>492339</v>
      </c>
    </row>
    <row r="341" spans="1:15" ht="30" x14ac:dyDescent="0.25">
      <c r="A341" s="18" t="s">
        <v>16</v>
      </c>
      <c r="B341" s="14" t="s">
        <v>17</v>
      </c>
      <c r="C341" s="13" t="s">
        <v>328</v>
      </c>
      <c r="D341" s="13" t="s">
        <v>733</v>
      </c>
      <c r="E341" s="14">
        <v>97233</v>
      </c>
      <c r="F341" s="15">
        <v>43709</v>
      </c>
      <c r="G341" s="15">
        <v>43981</v>
      </c>
      <c r="H341" s="16">
        <f t="shared" si="5"/>
        <v>97233</v>
      </c>
      <c r="I341" s="36">
        <v>972</v>
      </c>
      <c r="J341" s="40" t="s">
        <v>923</v>
      </c>
      <c r="K341" s="42" t="s">
        <v>892</v>
      </c>
      <c r="L341" s="15"/>
      <c r="M341" s="14" t="s">
        <v>904</v>
      </c>
      <c r="N341" s="17"/>
      <c r="O341" s="19"/>
    </row>
    <row r="342" spans="1:15" ht="30" x14ac:dyDescent="0.25">
      <c r="A342" s="18" t="s">
        <v>16</v>
      </c>
      <c r="B342" s="14" t="s">
        <v>17</v>
      </c>
      <c r="C342" s="13" t="s">
        <v>329</v>
      </c>
      <c r="D342" s="13" t="s">
        <v>734</v>
      </c>
      <c r="E342" s="14">
        <v>97240</v>
      </c>
      <c r="F342" s="15">
        <v>41640</v>
      </c>
      <c r="G342" s="15">
        <v>42369</v>
      </c>
      <c r="H342" s="16">
        <f t="shared" si="5"/>
        <v>97240</v>
      </c>
      <c r="I342" s="36">
        <v>972</v>
      </c>
      <c r="J342" s="40" t="s">
        <v>908</v>
      </c>
      <c r="K342" s="42" t="s">
        <v>882</v>
      </c>
      <c r="L342" s="15">
        <v>42429</v>
      </c>
      <c r="M342" s="14" t="s">
        <v>904</v>
      </c>
      <c r="N342" s="17">
        <v>190908.49</v>
      </c>
      <c r="O342" s="19">
        <v>85908.82</v>
      </c>
    </row>
    <row r="343" spans="1:15" ht="30" x14ac:dyDescent="0.25">
      <c r="A343" s="18" t="s">
        <v>16</v>
      </c>
      <c r="B343" s="14" t="s">
        <v>17</v>
      </c>
      <c r="C343" s="13" t="s">
        <v>330</v>
      </c>
      <c r="D343" s="13" t="s">
        <v>734</v>
      </c>
      <c r="E343" s="14">
        <v>97240</v>
      </c>
      <c r="F343" s="15">
        <v>42370</v>
      </c>
      <c r="G343" s="15">
        <v>42735</v>
      </c>
      <c r="H343" s="16">
        <f t="shared" si="5"/>
        <v>97240</v>
      </c>
      <c r="I343" s="36">
        <v>972</v>
      </c>
      <c r="J343" s="40" t="s">
        <v>908</v>
      </c>
      <c r="K343" s="42" t="s">
        <v>882</v>
      </c>
      <c r="L343" s="15">
        <v>42486</v>
      </c>
      <c r="M343" s="14" t="s">
        <v>904</v>
      </c>
      <c r="N343" s="17">
        <v>100000</v>
      </c>
      <c r="O343" s="19">
        <v>45000</v>
      </c>
    </row>
    <row r="344" spans="1:15" ht="30" x14ac:dyDescent="0.25">
      <c r="A344" s="18" t="s">
        <v>16</v>
      </c>
      <c r="B344" s="14" t="s">
        <v>17</v>
      </c>
      <c r="C344" s="13" t="s">
        <v>331</v>
      </c>
      <c r="D344" s="13" t="s">
        <v>734</v>
      </c>
      <c r="E344" s="14">
        <v>97240</v>
      </c>
      <c r="F344" s="15">
        <v>42736</v>
      </c>
      <c r="G344" s="15">
        <v>43100</v>
      </c>
      <c r="H344" s="16">
        <f t="shared" si="5"/>
        <v>97240</v>
      </c>
      <c r="I344" s="36">
        <v>972</v>
      </c>
      <c r="J344" s="40" t="s">
        <v>908</v>
      </c>
      <c r="K344" s="42" t="s">
        <v>882</v>
      </c>
      <c r="L344" s="15">
        <v>43013</v>
      </c>
      <c r="M344" s="14" t="s">
        <v>904</v>
      </c>
      <c r="N344" s="17">
        <v>91545.11</v>
      </c>
      <c r="O344" s="19">
        <v>41195.300000000003</v>
      </c>
    </row>
    <row r="345" spans="1:15" ht="30" x14ac:dyDescent="0.25">
      <c r="A345" s="18" t="s">
        <v>16</v>
      </c>
      <c r="B345" s="14" t="s">
        <v>17</v>
      </c>
      <c r="C345" s="13" t="s">
        <v>332</v>
      </c>
      <c r="D345" s="13" t="s">
        <v>734</v>
      </c>
      <c r="E345" s="14">
        <v>97240</v>
      </c>
      <c r="F345" s="15">
        <v>43101</v>
      </c>
      <c r="G345" s="15">
        <v>43465</v>
      </c>
      <c r="H345" s="16">
        <f t="shared" si="5"/>
        <v>97240</v>
      </c>
      <c r="I345" s="36">
        <v>972</v>
      </c>
      <c r="J345" s="40" t="s">
        <v>908</v>
      </c>
      <c r="K345" s="42" t="s">
        <v>882</v>
      </c>
      <c r="L345" s="15">
        <v>43713</v>
      </c>
      <c r="M345" s="14" t="s">
        <v>904</v>
      </c>
      <c r="N345" s="17">
        <v>114645</v>
      </c>
      <c r="O345" s="19">
        <v>22929</v>
      </c>
    </row>
    <row r="346" spans="1:15" ht="30" x14ac:dyDescent="0.25">
      <c r="A346" s="18" t="s">
        <v>16</v>
      </c>
      <c r="B346" s="14" t="s">
        <v>17</v>
      </c>
      <c r="C346" s="13" t="s">
        <v>333</v>
      </c>
      <c r="D346" s="13" t="s">
        <v>735</v>
      </c>
      <c r="E346" s="14">
        <v>97200</v>
      </c>
      <c r="F346" s="15">
        <v>42753</v>
      </c>
      <c r="G346" s="15">
        <v>42755</v>
      </c>
      <c r="H346" s="16">
        <f t="shared" si="5"/>
        <v>97200</v>
      </c>
      <c r="I346" s="36">
        <v>972</v>
      </c>
      <c r="J346" s="38" t="s">
        <v>907</v>
      </c>
      <c r="K346" s="42" t="s">
        <v>881</v>
      </c>
      <c r="L346" s="15">
        <v>42947</v>
      </c>
      <c r="M346" s="14" t="s">
        <v>904</v>
      </c>
      <c r="N346" s="17">
        <v>261671</v>
      </c>
      <c r="O346" s="19">
        <v>104668</v>
      </c>
    </row>
    <row r="347" spans="1:15" ht="30" x14ac:dyDescent="0.25">
      <c r="A347" s="18" t="s">
        <v>16</v>
      </c>
      <c r="B347" s="14" t="s">
        <v>17</v>
      </c>
      <c r="C347" s="13" t="s">
        <v>334</v>
      </c>
      <c r="D347" s="13" t="s">
        <v>736</v>
      </c>
      <c r="E347" s="14">
        <v>97232</v>
      </c>
      <c r="F347" s="15">
        <v>41640</v>
      </c>
      <c r="G347" s="15">
        <v>42369</v>
      </c>
      <c r="H347" s="16">
        <f t="shared" si="5"/>
        <v>97232</v>
      </c>
      <c r="I347" s="36">
        <v>972</v>
      </c>
      <c r="J347" s="40" t="s">
        <v>908</v>
      </c>
      <c r="K347" s="42" t="s">
        <v>882</v>
      </c>
      <c r="L347" s="15">
        <v>42342</v>
      </c>
      <c r="M347" s="14" t="s">
        <v>904</v>
      </c>
      <c r="N347" s="17">
        <v>227908.24</v>
      </c>
      <c r="O347" s="19">
        <v>57432.88</v>
      </c>
    </row>
    <row r="348" spans="1:15" ht="30" x14ac:dyDescent="0.25">
      <c r="A348" s="18" t="s">
        <v>16</v>
      </c>
      <c r="B348" s="14" t="s">
        <v>17</v>
      </c>
      <c r="C348" s="13" t="s">
        <v>335</v>
      </c>
      <c r="D348" s="13" t="s">
        <v>736</v>
      </c>
      <c r="E348" s="14">
        <v>97232</v>
      </c>
      <c r="F348" s="15">
        <v>42370</v>
      </c>
      <c r="G348" s="15">
        <v>42735</v>
      </c>
      <c r="H348" s="16">
        <f t="shared" si="5"/>
        <v>97232</v>
      </c>
      <c r="I348" s="36">
        <v>972</v>
      </c>
      <c r="J348" s="40" t="s">
        <v>908</v>
      </c>
      <c r="K348" s="42" t="s">
        <v>882</v>
      </c>
      <c r="L348" s="15">
        <v>42486</v>
      </c>
      <c r="M348" s="14" t="s">
        <v>904</v>
      </c>
      <c r="N348" s="17">
        <v>120750</v>
      </c>
      <c r="O348" s="19">
        <v>54337.5</v>
      </c>
    </row>
    <row r="349" spans="1:15" ht="30" x14ac:dyDescent="0.25">
      <c r="A349" s="18" t="s">
        <v>16</v>
      </c>
      <c r="B349" s="14" t="s">
        <v>17</v>
      </c>
      <c r="C349" s="13" t="s">
        <v>336</v>
      </c>
      <c r="D349" s="13" t="s">
        <v>736</v>
      </c>
      <c r="E349" s="14">
        <v>97232</v>
      </c>
      <c r="F349" s="15">
        <v>42736</v>
      </c>
      <c r="G349" s="15">
        <v>43100</v>
      </c>
      <c r="H349" s="16">
        <f t="shared" si="5"/>
        <v>97232</v>
      </c>
      <c r="I349" s="36">
        <v>972</v>
      </c>
      <c r="J349" s="40" t="s">
        <v>908</v>
      </c>
      <c r="K349" s="42" t="s">
        <v>882</v>
      </c>
      <c r="L349" s="15">
        <v>42999</v>
      </c>
      <c r="M349" s="14" t="s">
        <v>904</v>
      </c>
      <c r="N349" s="17">
        <v>160000</v>
      </c>
      <c r="O349" s="19">
        <v>32000</v>
      </c>
    </row>
    <row r="350" spans="1:15" ht="30" x14ac:dyDescent="0.25">
      <c r="A350" s="18" t="s">
        <v>16</v>
      </c>
      <c r="B350" s="14" t="s">
        <v>17</v>
      </c>
      <c r="C350" s="13" t="s">
        <v>337</v>
      </c>
      <c r="D350" s="13" t="s">
        <v>736</v>
      </c>
      <c r="E350" s="14">
        <v>97232</v>
      </c>
      <c r="F350" s="15">
        <v>43101</v>
      </c>
      <c r="G350" s="15">
        <v>43465</v>
      </c>
      <c r="H350" s="16">
        <f t="shared" si="5"/>
        <v>97232</v>
      </c>
      <c r="I350" s="36">
        <v>972</v>
      </c>
      <c r="J350" s="40" t="s">
        <v>908</v>
      </c>
      <c r="K350" s="42" t="s">
        <v>882</v>
      </c>
      <c r="L350" s="15">
        <v>43713</v>
      </c>
      <c r="M350" s="14" t="s">
        <v>904</v>
      </c>
      <c r="N350" s="17">
        <v>29900</v>
      </c>
      <c r="O350" s="19">
        <v>5980</v>
      </c>
    </row>
    <row r="351" spans="1:15" ht="30" x14ac:dyDescent="0.25">
      <c r="A351" s="18" t="s">
        <v>16</v>
      </c>
      <c r="B351" s="14" t="s">
        <v>17</v>
      </c>
      <c r="C351" s="13" t="s">
        <v>338</v>
      </c>
      <c r="D351" s="13" t="s">
        <v>737</v>
      </c>
      <c r="E351" s="14">
        <v>97224</v>
      </c>
      <c r="F351" s="15">
        <v>43101</v>
      </c>
      <c r="G351" s="15">
        <v>43465</v>
      </c>
      <c r="H351" s="16">
        <f t="shared" si="5"/>
        <v>97224</v>
      </c>
      <c r="I351" s="36">
        <v>972</v>
      </c>
      <c r="J351" s="40" t="s">
        <v>908</v>
      </c>
      <c r="K351" s="42" t="s">
        <v>882</v>
      </c>
      <c r="L351" s="15">
        <v>43713</v>
      </c>
      <c r="M351" s="14" t="s">
        <v>904</v>
      </c>
      <c r="N351" s="17">
        <v>146409</v>
      </c>
      <c r="O351" s="19">
        <v>36602.25</v>
      </c>
    </row>
    <row r="352" spans="1:15" ht="30" x14ac:dyDescent="0.25">
      <c r="A352" s="18" t="s">
        <v>16</v>
      </c>
      <c r="B352" s="14" t="s">
        <v>17</v>
      </c>
      <c r="C352" s="13" t="s">
        <v>339</v>
      </c>
      <c r="D352" s="13" t="s">
        <v>738</v>
      </c>
      <c r="E352" s="14">
        <v>97231</v>
      </c>
      <c r="F352" s="15">
        <v>41640</v>
      </c>
      <c r="G352" s="15">
        <v>42369</v>
      </c>
      <c r="H352" s="16">
        <f t="shared" si="5"/>
        <v>97231</v>
      </c>
      <c r="I352" s="36">
        <v>972</v>
      </c>
      <c r="J352" s="38" t="s">
        <v>908</v>
      </c>
      <c r="K352" s="42" t="s">
        <v>882</v>
      </c>
      <c r="L352" s="15">
        <v>42342</v>
      </c>
      <c r="M352" s="14" t="s">
        <v>904</v>
      </c>
      <c r="N352" s="17">
        <v>157534.09</v>
      </c>
      <c r="O352" s="19">
        <v>35445.17</v>
      </c>
    </row>
    <row r="353" spans="1:15" ht="30" x14ac:dyDescent="0.25">
      <c r="A353" s="18" t="s">
        <v>16</v>
      </c>
      <c r="B353" s="14" t="s">
        <v>17</v>
      </c>
      <c r="C353" s="13" t="s">
        <v>340</v>
      </c>
      <c r="D353" s="13" t="s">
        <v>738</v>
      </c>
      <c r="E353" s="14">
        <v>97231</v>
      </c>
      <c r="F353" s="15">
        <v>42370</v>
      </c>
      <c r="G353" s="15">
        <v>42735</v>
      </c>
      <c r="H353" s="16">
        <f t="shared" si="5"/>
        <v>97231</v>
      </c>
      <c r="I353" s="36">
        <v>972</v>
      </c>
      <c r="J353" s="40" t="s">
        <v>908</v>
      </c>
      <c r="K353" s="42" t="s">
        <v>882</v>
      </c>
      <c r="L353" s="15">
        <v>42486</v>
      </c>
      <c r="M353" s="14" t="s">
        <v>904</v>
      </c>
      <c r="N353" s="17">
        <v>85000</v>
      </c>
      <c r="O353" s="19">
        <v>38250</v>
      </c>
    </row>
    <row r="354" spans="1:15" ht="30" x14ac:dyDescent="0.25">
      <c r="A354" s="18" t="s">
        <v>16</v>
      </c>
      <c r="B354" s="14" t="s">
        <v>17</v>
      </c>
      <c r="C354" s="13" t="s">
        <v>341</v>
      </c>
      <c r="D354" s="13" t="s">
        <v>738</v>
      </c>
      <c r="E354" s="14">
        <v>97231</v>
      </c>
      <c r="F354" s="15">
        <v>42736</v>
      </c>
      <c r="G354" s="15">
        <v>43100</v>
      </c>
      <c r="H354" s="16">
        <f t="shared" si="5"/>
        <v>97231</v>
      </c>
      <c r="I354" s="36">
        <v>972</v>
      </c>
      <c r="J354" s="40" t="s">
        <v>908</v>
      </c>
      <c r="K354" s="42" t="s">
        <v>882</v>
      </c>
      <c r="L354" s="15">
        <v>42999</v>
      </c>
      <c r="M354" s="14" t="s">
        <v>904</v>
      </c>
      <c r="N354" s="17">
        <v>81829.03</v>
      </c>
      <c r="O354" s="19">
        <v>16365.81</v>
      </c>
    </row>
    <row r="355" spans="1:15" ht="30" x14ac:dyDescent="0.25">
      <c r="A355" s="18" t="s">
        <v>16</v>
      </c>
      <c r="B355" s="14" t="s">
        <v>17</v>
      </c>
      <c r="C355" s="13" t="s">
        <v>342</v>
      </c>
      <c r="D355" s="13" t="s">
        <v>738</v>
      </c>
      <c r="E355" s="14">
        <v>97231</v>
      </c>
      <c r="F355" s="15">
        <v>43101</v>
      </c>
      <c r="G355" s="15">
        <v>43465</v>
      </c>
      <c r="H355" s="16">
        <f t="shared" si="5"/>
        <v>97231</v>
      </c>
      <c r="I355" s="36">
        <v>972</v>
      </c>
      <c r="J355" s="40" t="s">
        <v>908</v>
      </c>
      <c r="K355" s="42" t="s">
        <v>882</v>
      </c>
      <c r="L355" s="15">
        <v>43776</v>
      </c>
      <c r="M355" s="14" t="s">
        <v>904</v>
      </c>
      <c r="N355" s="17">
        <v>83000</v>
      </c>
      <c r="O355" s="19">
        <v>16600</v>
      </c>
    </row>
    <row r="356" spans="1:15" ht="30" x14ac:dyDescent="0.25">
      <c r="A356" s="18" t="s">
        <v>16</v>
      </c>
      <c r="B356" s="14" t="s">
        <v>17</v>
      </c>
      <c r="C356" s="13" t="s">
        <v>343</v>
      </c>
      <c r="D356" s="13" t="s">
        <v>739</v>
      </c>
      <c r="E356" s="14">
        <v>97200</v>
      </c>
      <c r="F356" s="15">
        <v>42370</v>
      </c>
      <c r="G356" s="15">
        <v>43465</v>
      </c>
      <c r="H356" s="16">
        <f t="shared" si="5"/>
        <v>97200</v>
      </c>
      <c r="I356" s="36">
        <v>972</v>
      </c>
      <c r="J356" s="40" t="s">
        <v>936</v>
      </c>
      <c r="K356" s="42" t="s">
        <v>867</v>
      </c>
      <c r="L356" s="15">
        <v>42593</v>
      </c>
      <c r="M356" s="14" t="s">
        <v>905</v>
      </c>
      <c r="N356" s="17">
        <v>467394</v>
      </c>
      <c r="O356" s="19">
        <v>327176</v>
      </c>
    </row>
    <row r="357" spans="1:15" ht="45" x14ac:dyDescent="0.25">
      <c r="A357" s="18" t="s">
        <v>16</v>
      </c>
      <c r="B357" s="14" t="s">
        <v>17</v>
      </c>
      <c r="C357" s="13" t="s">
        <v>344</v>
      </c>
      <c r="D357" s="13" t="s">
        <v>739</v>
      </c>
      <c r="E357" s="14">
        <v>97200</v>
      </c>
      <c r="F357" s="15">
        <v>43191</v>
      </c>
      <c r="G357" s="15">
        <v>44104</v>
      </c>
      <c r="H357" s="16">
        <f t="shared" si="5"/>
        <v>97200</v>
      </c>
      <c r="I357" s="36">
        <v>972</v>
      </c>
      <c r="J357" s="40" t="s">
        <v>912</v>
      </c>
      <c r="K357" s="42" t="s">
        <v>884</v>
      </c>
      <c r="L357" s="15">
        <v>43300</v>
      </c>
      <c r="M357" s="14" t="s">
        <v>905</v>
      </c>
      <c r="N357" s="17">
        <v>443211.29</v>
      </c>
      <c r="O357" s="19">
        <v>310247.90000000002</v>
      </c>
    </row>
    <row r="358" spans="1:15" x14ac:dyDescent="0.25">
      <c r="A358" s="18" t="s">
        <v>16</v>
      </c>
      <c r="B358" s="14" t="s">
        <v>17</v>
      </c>
      <c r="C358" s="13" t="s">
        <v>345</v>
      </c>
      <c r="D358" s="13" t="s">
        <v>739</v>
      </c>
      <c r="E358" s="14">
        <v>97200</v>
      </c>
      <c r="F358" s="15">
        <v>43647</v>
      </c>
      <c r="G358" s="15">
        <v>44469</v>
      </c>
      <c r="H358" s="16">
        <f t="shared" si="5"/>
        <v>97200</v>
      </c>
      <c r="I358" s="36">
        <v>972</v>
      </c>
      <c r="J358" s="40" t="s">
        <v>912</v>
      </c>
      <c r="K358" s="42" t="s">
        <v>884</v>
      </c>
      <c r="L358" s="15">
        <v>43797</v>
      </c>
      <c r="M358" s="14" t="s">
        <v>905</v>
      </c>
      <c r="N358" s="17">
        <v>306563.81</v>
      </c>
      <c r="O358" s="19">
        <v>214594.67</v>
      </c>
    </row>
    <row r="359" spans="1:15" x14ac:dyDescent="0.25">
      <c r="A359" s="18" t="s">
        <v>16</v>
      </c>
      <c r="B359" s="14" t="s">
        <v>17</v>
      </c>
      <c r="C359" s="13" t="s">
        <v>346</v>
      </c>
      <c r="D359" s="13" t="s">
        <v>739</v>
      </c>
      <c r="E359" s="14">
        <v>97200</v>
      </c>
      <c r="F359" s="15">
        <v>43374</v>
      </c>
      <c r="G359" s="15">
        <v>43982</v>
      </c>
      <c r="H359" s="16">
        <f t="shared" si="5"/>
        <v>97200</v>
      </c>
      <c r="I359" s="36">
        <v>972</v>
      </c>
      <c r="J359" s="40" t="s">
        <v>911</v>
      </c>
      <c r="K359" s="42" t="s">
        <v>866</v>
      </c>
      <c r="L359" s="15">
        <v>43377</v>
      </c>
      <c r="M359" s="14" t="s">
        <v>905</v>
      </c>
      <c r="N359" s="17">
        <v>353992</v>
      </c>
      <c r="O359" s="19">
        <v>247794.4</v>
      </c>
    </row>
    <row r="360" spans="1:15" x14ac:dyDescent="0.25">
      <c r="A360" s="18" t="s">
        <v>16</v>
      </c>
      <c r="B360" s="14" t="s">
        <v>17</v>
      </c>
      <c r="C360" s="13" t="s">
        <v>347</v>
      </c>
      <c r="D360" s="13" t="s">
        <v>739</v>
      </c>
      <c r="E360" s="14">
        <v>97200</v>
      </c>
      <c r="F360" s="15">
        <v>43525</v>
      </c>
      <c r="G360" s="15">
        <v>44104</v>
      </c>
      <c r="H360" s="16">
        <f t="shared" si="5"/>
        <v>97200</v>
      </c>
      <c r="I360" s="36">
        <v>972</v>
      </c>
      <c r="J360" s="40" t="s">
        <v>911</v>
      </c>
      <c r="K360" s="42" t="s">
        <v>866</v>
      </c>
      <c r="L360" s="15">
        <v>43657</v>
      </c>
      <c r="M360" s="14" t="s">
        <v>905</v>
      </c>
      <c r="N360" s="17">
        <v>167046.53</v>
      </c>
      <c r="O360" s="19">
        <v>116932.57</v>
      </c>
    </row>
    <row r="361" spans="1:15" ht="30" x14ac:dyDescent="0.25">
      <c r="A361" s="18" t="s">
        <v>16</v>
      </c>
      <c r="B361" s="14" t="s">
        <v>17</v>
      </c>
      <c r="C361" s="13" t="s">
        <v>348</v>
      </c>
      <c r="D361" s="13" t="s">
        <v>740</v>
      </c>
      <c r="E361" s="14">
        <v>97231</v>
      </c>
      <c r="F361" s="15">
        <v>43070</v>
      </c>
      <c r="G361" s="15">
        <v>43434</v>
      </c>
      <c r="H361" s="16">
        <f t="shared" si="5"/>
        <v>97231</v>
      </c>
      <c r="I361" s="36">
        <v>972</v>
      </c>
      <c r="J361" s="40" t="s">
        <v>911</v>
      </c>
      <c r="K361" s="42" t="s">
        <v>866</v>
      </c>
      <c r="L361" s="15">
        <v>43601</v>
      </c>
      <c r="M361" s="14" t="s">
        <v>905</v>
      </c>
      <c r="N361" s="17">
        <v>289067.7</v>
      </c>
      <c r="O361" s="19">
        <v>216800.77</v>
      </c>
    </row>
    <row r="362" spans="1:15" ht="30" x14ac:dyDescent="0.25">
      <c r="A362" s="18" t="s">
        <v>16</v>
      </c>
      <c r="B362" s="14" t="s">
        <v>17</v>
      </c>
      <c r="C362" s="13" t="s">
        <v>349</v>
      </c>
      <c r="D362" s="13" t="s">
        <v>741</v>
      </c>
      <c r="E362" s="14">
        <v>97224</v>
      </c>
      <c r="F362" s="15">
        <v>42191</v>
      </c>
      <c r="G362" s="15">
        <v>43921</v>
      </c>
      <c r="H362" s="16">
        <f t="shared" si="5"/>
        <v>97224</v>
      </c>
      <c r="I362" s="36">
        <v>972</v>
      </c>
      <c r="J362" s="40" t="s">
        <v>907</v>
      </c>
      <c r="K362" s="42" t="s">
        <v>881</v>
      </c>
      <c r="L362" s="15">
        <v>42831</v>
      </c>
      <c r="M362" s="14" t="s">
        <v>904</v>
      </c>
      <c r="N362" s="17">
        <v>6958926</v>
      </c>
      <c r="O362" s="19">
        <v>1391790</v>
      </c>
    </row>
    <row r="363" spans="1:15" x14ac:dyDescent="0.25">
      <c r="A363" s="18" t="s">
        <v>16</v>
      </c>
      <c r="B363" s="14" t="s">
        <v>17</v>
      </c>
      <c r="C363" s="13" t="s">
        <v>350</v>
      </c>
      <c r="D363" s="13" t="s">
        <v>741</v>
      </c>
      <c r="E363" s="14">
        <v>97224</v>
      </c>
      <c r="F363" s="15">
        <v>42005</v>
      </c>
      <c r="G363" s="15">
        <v>42369</v>
      </c>
      <c r="H363" s="16">
        <f t="shared" si="5"/>
        <v>97224</v>
      </c>
      <c r="I363" s="36">
        <v>972</v>
      </c>
      <c r="J363" s="40" t="s">
        <v>908</v>
      </c>
      <c r="K363" s="42" t="s">
        <v>882</v>
      </c>
      <c r="L363" s="15">
        <v>42459</v>
      </c>
      <c r="M363" s="14" t="s">
        <v>904</v>
      </c>
      <c r="N363" s="17">
        <v>269114.23999999999</v>
      </c>
      <c r="O363" s="19">
        <v>67278.559999999998</v>
      </c>
    </row>
    <row r="364" spans="1:15" ht="30" x14ac:dyDescent="0.25">
      <c r="A364" s="18" t="s">
        <v>16</v>
      </c>
      <c r="B364" s="14" t="s">
        <v>17</v>
      </c>
      <c r="C364" s="13" t="s">
        <v>351</v>
      </c>
      <c r="D364" s="13" t="s">
        <v>741</v>
      </c>
      <c r="E364" s="14">
        <v>97224</v>
      </c>
      <c r="F364" s="15">
        <v>42370</v>
      </c>
      <c r="G364" s="15">
        <v>43100</v>
      </c>
      <c r="H364" s="16">
        <f t="shared" si="5"/>
        <v>97224</v>
      </c>
      <c r="I364" s="36">
        <v>972</v>
      </c>
      <c r="J364" s="40" t="s">
        <v>908</v>
      </c>
      <c r="K364" s="42" t="s">
        <v>882</v>
      </c>
      <c r="L364" s="15">
        <v>43195</v>
      </c>
      <c r="M364" s="14" t="s">
        <v>904</v>
      </c>
      <c r="N364" s="17">
        <v>388625</v>
      </c>
      <c r="O364" s="19">
        <v>194312.5</v>
      </c>
    </row>
    <row r="365" spans="1:15" ht="30" x14ac:dyDescent="0.25">
      <c r="A365" s="18" t="s">
        <v>16</v>
      </c>
      <c r="B365" s="14" t="s">
        <v>17</v>
      </c>
      <c r="C365" s="13" t="s">
        <v>352</v>
      </c>
      <c r="D365" s="13" t="s">
        <v>742</v>
      </c>
      <c r="E365" s="14">
        <v>75231</v>
      </c>
      <c r="F365" s="15">
        <v>42461</v>
      </c>
      <c r="G365" s="15">
        <v>43646</v>
      </c>
      <c r="H365" s="16">
        <f t="shared" si="5"/>
        <v>75231</v>
      </c>
      <c r="I365" s="36">
        <v>972</v>
      </c>
      <c r="J365" s="40" t="s">
        <v>920</v>
      </c>
      <c r="K365" s="42" t="s">
        <v>891</v>
      </c>
      <c r="L365" s="15">
        <v>43034</v>
      </c>
      <c r="M365" s="14" t="s">
        <v>904</v>
      </c>
      <c r="N365" s="17">
        <v>629320</v>
      </c>
      <c r="O365" s="19">
        <v>293765</v>
      </c>
    </row>
    <row r="366" spans="1:15" ht="45" x14ac:dyDescent="0.25">
      <c r="A366" s="18" t="s">
        <v>16</v>
      </c>
      <c r="B366" s="14" t="s">
        <v>17</v>
      </c>
      <c r="C366" s="13" t="s">
        <v>353</v>
      </c>
      <c r="D366" s="13" t="s">
        <v>743</v>
      </c>
      <c r="E366" s="14">
        <v>97220</v>
      </c>
      <c r="F366" s="15">
        <v>42417</v>
      </c>
      <c r="G366" s="15">
        <v>43451</v>
      </c>
      <c r="H366" s="16">
        <f t="shared" si="5"/>
        <v>97220</v>
      </c>
      <c r="I366" s="36">
        <v>972</v>
      </c>
      <c r="J366" s="40" t="s">
        <v>907</v>
      </c>
      <c r="K366" s="42" t="s">
        <v>881</v>
      </c>
      <c r="L366" s="15">
        <v>42691</v>
      </c>
      <c r="M366" s="14" t="s">
        <v>904</v>
      </c>
      <c r="N366" s="17">
        <v>202012</v>
      </c>
      <c r="O366" s="19">
        <v>101006</v>
      </c>
    </row>
    <row r="367" spans="1:15" ht="30" x14ac:dyDescent="0.25">
      <c r="A367" s="18" t="s">
        <v>16</v>
      </c>
      <c r="B367" s="14" t="s">
        <v>17</v>
      </c>
      <c r="C367" s="13" t="s">
        <v>354</v>
      </c>
      <c r="D367" s="13" t="s">
        <v>744</v>
      </c>
      <c r="E367" s="14">
        <v>97232</v>
      </c>
      <c r="F367" s="15">
        <v>42521</v>
      </c>
      <c r="G367" s="15">
        <v>42735</v>
      </c>
      <c r="H367" s="16">
        <f t="shared" si="5"/>
        <v>97232</v>
      </c>
      <c r="I367" s="36">
        <v>972</v>
      </c>
      <c r="J367" s="40" t="s">
        <v>907</v>
      </c>
      <c r="K367" s="42" t="s">
        <v>881</v>
      </c>
      <c r="L367" s="15">
        <v>42663</v>
      </c>
      <c r="M367" s="14" t="s">
        <v>904</v>
      </c>
      <c r="N367" s="17">
        <v>228460</v>
      </c>
      <c r="O367" s="19">
        <v>66231</v>
      </c>
    </row>
    <row r="368" spans="1:15" ht="30" x14ac:dyDescent="0.25">
      <c r="A368" s="18" t="s">
        <v>16</v>
      </c>
      <c r="B368" s="14" t="s">
        <v>17</v>
      </c>
      <c r="C368" s="13" t="s">
        <v>355</v>
      </c>
      <c r="D368" s="13" t="s">
        <v>744</v>
      </c>
      <c r="E368" s="14">
        <v>97232</v>
      </c>
      <c r="F368" s="15">
        <v>42759</v>
      </c>
      <c r="G368" s="15">
        <v>43830</v>
      </c>
      <c r="H368" s="16">
        <f t="shared" si="5"/>
        <v>97232</v>
      </c>
      <c r="I368" s="36">
        <v>972</v>
      </c>
      <c r="J368" s="38" t="s">
        <v>907</v>
      </c>
      <c r="K368" s="42" t="s">
        <v>881</v>
      </c>
      <c r="L368" s="15">
        <v>43734</v>
      </c>
      <c r="M368" s="14" t="s">
        <v>904</v>
      </c>
      <c r="N368" s="17">
        <v>912590</v>
      </c>
      <c r="O368" s="19">
        <v>248568</v>
      </c>
    </row>
    <row r="369" spans="1:15" ht="30" x14ac:dyDescent="0.25">
      <c r="A369" s="18" t="s">
        <v>16</v>
      </c>
      <c r="B369" s="14" t="s">
        <v>17</v>
      </c>
      <c r="C369" s="13" t="s">
        <v>356</v>
      </c>
      <c r="D369" s="13" t="s">
        <v>744</v>
      </c>
      <c r="E369" s="14">
        <v>97232</v>
      </c>
      <c r="F369" s="15">
        <v>42370</v>
      </c>
      <c r="G369" s="15">
        <v>42735</v>
      </c>
      <c r="H369" s="16">
        <f t="shared" si="5"/>
        <v>97232</v>
      </c>
      <c r="I369" s="36">
        <v>972</v>
      </c>
      <c r="J369" s="40" t="s">
        <v>908</v>
      </c>
      <c r="K369" s="42" t="s">
        <v>882</v>
      </c>
      <c r="L369" s="15">
        <v>42486</v>
      </c>
      <c r="M369" s="14" t="s">
        <v>904</v>
      </c>
      <c r="N369" s="17">
        <v>38146.65</v>
      </c>
      <c r="O369" s="19">
        <v>17165.990000000002</v>
      </c>
    </row>
    <row r="370" spans="1:15" ht="30" x14ac:dyDescent="0.25">
      <c r="A370" s="18" t="s">
        <v>16</v>
      </c>
      <c r="B370" s="14" t="s">
        <v>17</v>
      </c>
      <c r="C370" s="13" t="s">
        <v>357</v>
      </c>
      <c r="D370" s="13" t="s">
        <v>744</v>
      </c>
      <c r="E370" s="14">
        <v>97232</v>
      </c>
      <c r="F370" s="15">
        <v>42736</v>
      </c>
      <c r="G370" s="15">
        <v>43100</v>
      </c>
      <c r="H370" s="16">
        <f t="shared" si="5"/>
        <v>97232</v>
      </c>
      <c r="I370" s="36">
        <v>972</v>
      </c>
      <c r="J370" s="40" t="s">
        <v>908</v>
      </c>
      <c r="K370" s="42" t="s">
        <v>882</v>
      </c>
      <c r="L370" s="15">
        <v>43258</v>
      </c>
      <c r="M370" s="14" t="s">
        <v>904</v>
      </c>
      <c r="N370" s="17">
        <v>37070</v>
      </c>
      <c r="O370" s="19">
        <v>16681.5</v>
      </c>
    </row>
    <row r="371" spans="1:15" ht="30" x14ac:dyDescent="0.25">
      <c r="A371" s="18" t="s">
        <v>16</v>
      </c>
      <c r="B371" s="14" t="s">
        <v>17</v>
      </c>
      <c r="C371" s="13" t="s">
        <v>358</v>
      </c>
      <c r="D371" s="13" t="s">
        <v>744</v>
      </c>
      <c r="E371" s="14">
        <v>97232</v>
      </c>
      <c r="F371" s="15">
        <v>43101</v>
      </c>
      <c r="G371" s="15">
        <v>43465</v>
      </c>
      <c r="H371" s="16">
        <f t="shared" si="5"/>
        <v>97232</v>
      </c>
      <c r="I371" s="36">
        <v>972</v>
      </c>
      <c r="J371" s="40" t="s">
        <v>908</v>
      </c>
      <c r="K371" s="42" t="s">
        <v>882</v>
      </c>
      <c r="L371" s="15">
        <v>43643</v>
      </c>
      <c r="M371" s="14" t="s">
        <v>904</v>
      </c>
      <c r="N371" s="17">
        <v>55990</v>
      </c>
      <c r="O371" s="19">
        <v>25195.5</v>
      </c>
    </row>
    <row r="372" spans="1:15" ht="30" x14ac:dyDescent="0.25">
      <c r="A372" s="18" t="s">
        <v>16</v>
      </c>
      <c r="B372" s="14" t="s">
        <v>17</v>
      </c>
      <c r="C372" s="13" t="s">
        <v>359</v>
      </c>
      <c r="D372" s="13" t="s">
        <v>745</v>
      </c>
      <c r="E372" s="14">
        <v>97224</v>
      </c>
      <c r="F372" s="15">
        <v>42614</v>
      </c>
      <c r="G372" s="15">
        <v>43039</v>
      </c>
      <c r="H372" s="16">
        <f t="shared" si="5"/>
        <v>97224</v>
      </c>
      <c r="I372" s="36">
        <v>972</v>
      </c>
      <c r="J372" s="40" t="s">
        <v>907</v>
      </c>
      <c r="K372" s="42" t="s">
        <v>881</v>
      </c>
      <c r="L372" s="15">
        <v>42901</v>
      </c>
      <c r="M372" s="14" t="s">
        <v>904</v>
      </c>
      <c r="N372" s="17">
        <v>334361</v>
      </c>
      <c r="O372" s="19">
        <v>167180</v>
      </c>
    </row>
    <row r="373" spans="1:15" ht="45" x14ac:dyDescent="0.25">
      <c r="A373" s="18" t="s">
        <v>16</v>
      </c>
      <c r="B373" s="14" t="s">
        <v>17</v>
      </c>
      <c r="C373" s="13" t="s">
        <v>360</v>
      </c>
      <c r="D373" s="13" t="s">
        <v>746</v>
      </c>
      <c r="E373" s="14">
        <v>97202</v>
      </c>
      <c r="F373" s="15">
        <v>43922</v>
      </c>
      <c r="G373" s="15">
        <v>44165</v>
      </c>
      <c r="H373" s="16">
        <f t="shared" si="5"/>
        <v>97202</v>
      </c>
      <c r="I373" s="36">
        <v>972</v>
      </c>
      <c r="J373" s="40" t="s">
        <v>935</v>
      </c>
      <c r="K373" s="42" t="s">
        <v>895</v>
      </c>
      <c r="L373" s="15">
        <v>43874</v>
      </c>
      <c r="M373" s="14" t="s">
        <v>904</v>
      </c>
      <c r="N373" s="17">
        <v>679482</v>
      </c>
      <c r="O373" s="19">
        <v>407689.2</v>
      </c>
    </row>
    <row r="374" spans="1:15" ht="45" x14ac:dyDescent="0.25">
      <c r="A374" s="18" t="s">
        <v>16</v>
      </c>
      <c r="B374" s="14" t="s">
        <v>17</v>
      </c>
      <c r="C374" s="13" t="s">
        <v>361</v>
      </c>
      <c r="D374" s="13" t="s">
        <v>746</v>
      </c>
      <c r="E374" s="14">
        <v>97202</v>
      </c>
      <c r="F374" s="15">
        <v>41640</v>
      </c>
      <c r="G374" s="15">
        <v>43465</v>
      </c>
      <c r="H374" s="16">
        <f t="shared" si="5"/>
        <v>97202</v>
      </c>
      <c r="I374" s="36">
        <v>972</v>
      </c>
      <c r="J374" s="38" t="s">
        <v>932</v>
      </c>
      <c r="K374" s="42" t="s">
        <v>876</v>
      </c>
      <c r="L374" s="15">
        <v>43053</v>
      </c>
      <c r="M374" s="14" t="s">
        <v>904</v>
      </c>
      <c r="N374" s="17">
        <v>5647441.3399999999</v>
      </c>
      <c r="O374" s="19">
        <v>1800000</v>
      </c>
    </row>
    <row r="375" spans="1:15" ht="30" x14ac:dyDescent="0.25">
      <c r="A375" s="18" t="s">
        <v>16</v>
      </c>
      <c r="B375" s="14" t="s">
        <v>17</v>
      </c>
      <c r="C375" s="13" t="s">
        <v>362</v>
      </c>
      <c r="D375" s="13" t="s">
        <v>747</v>
      </c>
      <c r="E375" s="14">
        <v>97290</v>
      </c>
      <c r="F375" s="15">
        <v>43052</v>
      </c>
      <c r="G375" s="15">
        <v>43112</v>
      </c>
      <c r="H375" s="16">
        <f t="shared" si="5"/>
        <v>97290</v>
      </c>
      <c r="I375" s="36">
        <v>972</v>
      </c>
      <c r="J375" s="40" t="s">
        <v>910</v>
      </c>
      <c r="K375" s="42" t="s">
        <v>883</v>
      </c>
      <c r="L375" s="15"/>
      <c r="M375" s="14" t="s">
        <v>904</v>
      </c>
      <c r="N375" s="17"/>
      <c r="O375" s="19"/>
    </row>
    <row r="376" spans="1:15" ht="30" x14ac:dyDescent="0.25">
      <c r="A376" s="18" t="s">
        <v>16</v>
      </c>
      <c r="B376" s="14" t="s">
        <v>17</v>
      </c>
      <c r="C376" s="13" t="s">
        <v>363</v>
      </c>
      <c r="D376" s="13" t="s">
        <v>748</v>
      </c>
      <c r="E376" s="14">
        <v>97270</v>
      </c>
      <c r="F376" s="15">
        <v>42311</v>
      </c>
      <c r="G376" s="15">
        <v>42339</v>
      </c>
      <c r="H376" s="16">
        <f t="shared" si="5"/>
        <v>97270</v>
      </c>
      <c r="I376" s="36">
        <v>972</v>
      </c>
      <c r="J376" s="40" t="s">
        <v>912</v>
      </c>
      <c r="K376" s="42" t="s">
        <v>884</v>
      </c>
      <c r="L376" s="15">
        <v>42901</v>
      </c>
      <c r="M376" s="14" t="s">
        <v>905</v>
      </c>
      <c r="N376" s="17">
        <v>65405.08</v>
      </c>
      <c r="O376" s="19">
        <v>39243.050000000003</v>
      </c>
    </row>
    <row r="377" spans="1:15" ht="30" x14ac:dyDescent="0.25">
      <c r="A377" s="18" t="s">
        <v>16</v>
      </c>
      <c r="B377" s="14" t="s">
        <v>17</v>
      </c>
      <c r="C377" s="13" t="s">
        <v>364</v>
      </c>
      <c r="D377" s="13" t="s">
        <v>749</v>
      </c>
      <c r="E377" s="14">
        <v>97228</v>
      </c>
      <c r="F377" s="15">
        <v>43286</v>
      </c>
      <c r="G377" s="15">
        <v>44196</v>
      </c>
      <c r="H377" s="16">
        <f t="shared" si="5"/>
        <v>97228</v>
      </c>
      <c r="I377" s="36">
        <v>972</v>
      </c>
      <c r="J377" s="40" t="s">
        <v>907</v>
      </c>
      <c r="K377" s="42" t="s">
        <v>881</v>
      </c>
      <c r="L377" s="15">
        <v>43776</v>
      </c>
      <c r="M377" s="14" t="s">
        <v>904</v>
      </c>
      <c r="N377" s="17">
        <v>562407</v>
      </c>
      <c r="O377" s="19">
        <v>224963</v>
      </c>
    </row>
    <row r="378" spans="1:15" x14ac:dyDescent="0.25">
      <c r="A378" s="18" t="s">
        <v>16</v>
      </c>
      <c r="B378" s="14" t="s">
        <v>17</v>
      </c>
      <c r="C378" s="13" t="s">
        <v>365</v>
      </c>
      <c r="D378" s="13" t="s">
        <v>750</v>
      </c>
      <c r="E378" s="14">
        <v>97200</v>
      </c>
      <c r="F378" s="15">
        <v>42996</v>
      </c>
      <c r="G378" s="15">
        <v>43830</v>
      </c>
      <c r="H378" s="16">
        <f t="shared" si="5"/>
        <v>97200</v>
      </c>
      <c r="I378" s="36">
        <v>972</v>
      </c>
      <c r="J378" s="40" t="s">
        <v>907</v>
      </c>
      <c r="K378" s="42" t="s">
        <v>881</v>
      </c>
      <c r="L378" s="15">
        <v>43279</v>
      </c>
      <c r="M378" s="14" t="s">
        <v>904</v>
      </c>
      <c r="N378" s="17">
        <v>174757</v>
      </c>
      <c r="O378" s="19">
        <v>51343</v>
      </c>
    </row>
    <row r="379" spans="1:15" x14ac:dyDescent="0.25">
      <c r="A379" s="18" t="s">
        <v>16</v>
      </c>
      <c r="B379" s="14" t="s">
        <v>17</v>
      </c>
      <c r="C379" s="13" t="s">
        <v>366</v>
      </c>
      <c r="D379" s="13" t="s">
        <v>751</v>
      </c>
      <c r="E379" s="14">
        <v>97229</v>
      </c>
      <c r="F379" s="15">
        <v>42044</v>
      </c>
      <c r="G379" s="15">
        <v>43830</v>
      </c>
      <c r="H379" s="16">
        <f t="shared" si="5"/>
        <v>97229</v>
      </c>
      <c r="I379" s="36">
        <v>972</v>
      </c>
      <c r="J379" s="40" t="s">
        <v>910</v>
      </c>
      <c r="K379" s="42" t="s">
        <v>883</v>
      </c>
      <c r="L379" s="15">
        <v>43300</v>
      </c>
      <c r="M379" s="14" t="s">
        <v>904</v>
      </c>
      <c r="N379" s="17">
        <v>278736</v>
      </c>
      <c r="O379" s="19">
        <v>111494.39999999999</v>
      </c>
    </row>
    <row r="380" spans="1:15" ht="30" x14ac:dyDescent="0.25">
      <c r="A380" s="18" t="s">
        <v>16</v>
      </c>
      <c r="B380" s="14" t="s">
        <v>17</v>
      </c>
      <c r="C380" s="13" t="s">
        <v>367</v>
      </c>
      <c r="D380" s="13" t="s">
        <v>752</v>
      </c>
      <c r="E380" s="14">
        <v>97224</v>
      </c>
      <c r="F380" s="15">
        <v>41640</v>
      </c>
      <c r="G380" s="15">
        <v>42369</v>
      </c>
      <c r="H380" s="16">
        <f t="shared" si="5"/>
        <v>97224</v>
      </c>
      <c r="I380" s="36">
        <v>972</v>
      </c>
      <c r="J380" s="40" t="s">
        <v>908</v>
      </c>
      <c r="K380" s="42" t="s">
        <v>882</v>
      </c>
      <c r="L380" s="15">
        <v>42429</v>
      </c>
      <c r="M380" s="14" t="s">
        <v>904</v>
      </c>
      <c r="N380" s="17">
        <v>1463031.25</v>
      </c>
      <c r="O380" s="19">
        <v>585212.5</v>
      </c>
    </row>
    <row r="381" spans="1:15" ht="30" x14ac:dyDescent="0.25">
      <c r="A381" s="18" t="s">
        <v>16</v>
      </c>
      <c r="B381" s="14" t="s">
        <v>17</v>
      </c>
      <c r="C381" s="13" t="s">
        <v>368</v>
      </c>
      <c r="D381" s="13" t="s">
        <v>752</v>
      </c>
      <c r="E381" s="14">
        <v>97224</v>
      </c>
      <c r="F381" s="15">
        <v>42370</v>
      </c>
      <c r="G381" s="15">
        <v>42735</v>
      </c>
      <c r="H381" s="16">
        <f t="shared" si="5"/>
        <v>97224</v>
      </c>
      <c r="I381" s="36">
        <v>972</v>
      </c>
      <c r="J381" s="40" t="s">
        <v>908</v>
      </c>
      <c r="K381" s="42" t="s">
        <v>882</v>
      </c>
      <c r="L381" s="15">
        <v>42486</v>
      </c>
      <c r="M381" s="14" t="s">
        <v>904</v>
      </c>
      <c r="N381" s="17">
        <v>770000</v>
      </c>
      <c r="O381" s="19">
        <v>308000</v>
      </c>
    </row>
    <row r="382" spans="1:15" ht="45" x14ac:dyDescent="0.25">
      <c r="A382" s="18" t="s">
        <v>16</v>
      </c>
      <c r="B382" s="14" t="s">
        <v>17</v>
      </c>
      <c r="C382" s="13" t="s">
        <v>369</v>
      </c>
      <c r="D382" s="13" t="s">
        <v>753</v>
      </c>
      <c r="E382" s="14">
        <v>97232</v>
      </c>
      <c r="F382" s="15">
        <v>43040</v>
      </c>
      <c r="G382" s="15">
        <v>43799</v>
      </c>
      <c r="H382" s="16">
        <f t="shared" si="5"/>
        <v>97232</v>
      </c>
      <c r="I382" s="36">
        <v>972</v>
      </c>
      <c r="J382" s="40" t="s">
        <v>914</v>
      </c>
      <c r="K382" s="42" t="s">
        <v>868</v>
      </c>
      <c r="L382" s="15">
        <v>43279</v>
      </c>
      <c r="M382" s="14" t="s">
        <v>904</v>
      </c>
      <c r="N382" s="17">
        <v>113270.38</v>
      </c>
      <c r="O382" s="19">
        <v>67962</v>
      </c>
    </row>
    <row r="383" spans="1:15" ht="45" x14ac:dyDescent="0.25">
      <c r="A383" s="18" t="s">
        <v>16</v>
      </c>
      <c r="B383" s="14" t="s">
        <v>17</v>
      </c>
      <c r="C383" s="13" t="s">
        <v>370</v>
      </c>
      <c r="D383" s="13" t="s">
        <v>753</v>
      </c>
      <c r="E383" s="14">
        <v>97232</v>
      </c>
      <c r="F383" s="15">
        <v>43040</v>
      </c>
      <c r="G383" s="15">
        <v>43799</v>
      </c>
      <c r="H383" s="16">
        <f t="shared" si="5"/>
        <v>97232</v>
      </c>
      <c r="I383" s="36">
        <v>972</v>
      </c>
      <c r="J383" s="38" t="s">
        <v>914</v>
      </c>
      <c r="K383" s="42" t="s">
        <v>868</v>
      </c>
      <c r="L383" s="15">
        <v>43300</v>
      </c>
      <c r="M383" s="14" t="s">
        <v>904</v>
      </c>
      <c r="N383" s="17">
        <v>221268.54</v>
      </c>
      <c r="O383" s="19">
        <v>154888</v>
      </c>
    </row>
    <row r="384" spans="1:15" ht="45" x14ac:dyDescent="0.25">
      <c r="A384" s="18" t="s">
        <v>16</v>
      </c>
      <c r="B384" s="14" t="s">
        <v>17</v>
      </c>
      <c r="C384" s="13" t="s">
        <v>371</v>
      </c>
      <c r="D384" s="13" t="s">
        <v>753</v>
      </c>
      <c r="E384" s="14">
        <v>97232</v>
      </c>
      <c r="F384" s="15">
        <v>42931</v>
      </c>
      <c r="G384" s="15">
        <v>43677</v>
      </c>
      <c r="H384" s="16">
        <f t="shared" si="5"/>
        <v>97232</v>
      </c>
      <c r="I384" s="36">
        <v>972</v>
      </c>
      <c r="J384" s="40" t="s">
        <v>914</v>
      </c>
      <c r="K384" s="42" t="s">
        <v>868</v>
      </c>
      <c r="L384" s="15">
        <v>43223</v>
      </c>
      <c r="M384" s="14" t="s">
        <v>904</v>
      </c>
      <c r="N384" s="17">
        <v>415568.11</v>
      </c>
      <c r="O384" s="19">
        <v>195317.01</v>
      </c>
    </row>
    <row r="385" spans="1:15" ht="45" x14ac:dyDescent="0.25">
      <c r="A385" s="18" t="s">
        <v>16</v>
      </c>
      <c r="B385" s="14" t="s">
        <v>17</v>
      </c>
      <c r="C385" s="13" t="s">
        <v>372</v>
      </c>
      <c r="D385" s="13" t="s">
        <v>753</v>
      </c>
      <c r="E385" s="14">
        <v>97232</v>
      </c>
      <c r="F385" s="15">
        <v>42887</v>
      </c>
      <c r="G385" s="15">
        <v>43646</v>
      </c>
      <c r="H385" s="16">
        <f t="shared" si="5"/>
        <v>97232</v>
      </c>
      <c r="I385" s="36">
        <v>972</v>
      </c>
      <c r="J385" s="40" t="s">
        <v>914</v>
      </c>
      <c r="K385" s="42" t="s">
        <v>868</v>
      </c>
      <c r="L385" s="15">
        <v>43209</v>
      </c>
      <c r="M385" s="14" t="s">
        <v>904</v>
      </c>
      <c r="N385" s="17">
        <v>218476</v>
      </c>
      <c r="O385" s="19">
        <v>152933</v>
      </c>
    </row>
    <row r="386" spans="1:15" ht="30" x14ac:dyDescent="0.25">
      <c r="A386" s="18" t="s">
        <v>16</v>
      </c>
      <c r="B386" s="14" t="s">
        <v>17</v>
      </c>
      <c r="C386" s="13" t="s">
        <v>373</v>
      </c>
      <c r="D386" s="13" t="s">
        <v>754</v>
      </c>
      <c r="E386" s="14">
        <v>97256</v>
      </c>
      <c r="F386" s="15">
        <v>42153</v>
      </c>
      <c r="G386" s="15">
        <v>43131</v>
      </c>
      <c r="H386" s="16">
        <f t="shared" si="5"/>
        <v>97256</v>
      </c>
      <c r="I386" s="36">
        <v>972</v>
      </c>
      <c r="J386" s="40" t="s">
        <v>907</v>
      </c>
      <c r="K386" s="42" t="s">
        <v>881</v>
      </c>
      <c r="L386" s="15">
        <v>42570</v>
      </c>
      <c r="M386" s="14" t="s">
        <v>904</v>
      </c>
      <c r="N386" s="17">
        <v>1482464</v>
      </c>
      <c r="O386" s="19">
        <v>296493</v>
      </c>
    </row>
    <row r="387" spans="1:15" ht="30" x14ac:dyDescent="0.25">
      <c r="A387" s="18" t="s">
        <v>16</v>
      </c>
      <c r="B387" s="14" t="s">
        <v>17</v>
      </c>
      <c r="C387" s="13" t="s">
        <v>374</v>
      </c>
      <c r="D387" s="13" t="s">
        <v>755</v>
      </c>
      <c r="E387" s="14">
        <v>97200</v>
      </c>
      <c r="F387" s="15">
        <v>41640</v>
      </c>
      <c r="G387" s="15">
        <v>42369</v>
      </c>
      <c r="H387" s="16">
        <f t="shared" si="5"/>
        <v>97200</v>
      </c>
      <c r="I387" s="36">
        <v>972</v>
      </c>
      <c r="J387" s="40" t="s">
        <v>908</v>
      </c>
      <c r="K387" s="42" t="s">
        <v>882</v>
      </c>
      <c r="L387" s="15">
        <v>42354</v>
      </c>
      <c r="M387" s="14" t="s">
        <v>904</v>
      </c>
      <c r="N387" s="17">
        <v>525136.31000000006</v>
      </c>
      <c r="O387" s="19">
        <v>210054.52</v>
      </c>
    </row>
    <row r="388" spans="1:15" ht="30" x14ac:dyDescent="0.25">
      <c r="A388" s="18" t="s">
        <v>16</v>
      </c>
      <c r="B388" s="14" t="s">
        <v>17</v>
      </c>
      <c r="C388" s="13" t="s">
        <v>375</v>
      </c>
      <c r="D388" s="13" t="s">
        <v>755</v>
      </c>
      <c r="E388" s="14">
        <v>97200</v>
      </c>
      <c r="F388" s="15">
        <v>42370</v>
      </c>
      <c r="G388" s="15">
        <v>42735</v>
      </c>
      <c r="H388" s="16">
        <f t="shared" si="5"/>
        <v>97200</v>
      </c>
      <c r="I388" s="36">
        <v>972</v>
      </c>
      <c r="J388" s="40" t="s">
        <v>908</v>
      </c>
      <c r="K388" s="42" t="s">
        <v>882</v>
      </c>
      <c r="L388" s="15">
        <v>42459</v>
      </c>
      <c r="M388" s="14" t="s">
        <v>904</v>
      </c>
      <c r="N388" s="17">
        <v>300000</v>
      </c>
      <c r="O388" s="19">
        <v>120000</v>
      </c>
    </row>
    <row r="389" spans="1:15" ht="30" x14ac:dyDescent="0.25">
      <c r="A389" s="18" t="s">
        <v>16</v>
      </c>
      <c r="B389" s="14" t="s">
        <v>17</v>
      </c>
      <c r="C389" s="13" t="s">
        <v>376</v>
      </c>
      <c r="D389" s="13" t="s">
        <v>755</v>
      </c>
      <c r="E389" s="14">
        <v>97200</v>
      </c>
      <c r="F389" s="15">
        <v>42736</v>
      </c>
      <c r="G389" s="15">
        <v>43100</v>
      </c>
      <c r="H389" s="16">
        <f t="shared" si="5"/>
        <v>97200</v>
      </c>
      <c r="I389" s="36">
        <v>972</v>
      </c>
      <c r="J389" s="40" t="s">
        <v>908</v>
      </c>
      <c r="K389" s="42" t="s">
        <v>882</v>
      </c>
      <c r="L389" s="15">
        <v>43034</v>
      </c>
      <c r="M389" s="14" t="s">
        <v>904</v>
      </c>
      <c r="N389" s="17">
        <v>230949.7</v>
      </c>
      <c r="O389" s="19">
        <v>35797.199999999997</v>
      </c>
    </row>
    <row r="390" spans="1:15" ht="30" x14ac:dyDescent="0.25">
      <c r="A390" s="18" t="s">
        <v>16</v>
      </c>
      <c r="B390" s="14" t="s">
        <v>17</v>
      </c>
      <c r="C390" s="13" t="s">
        <v>377</v>
      </c>
      <c r="D390" s="13" t="s">
        <v>756</v>
      </c>
      <c r="E390" s="14">
        <v>97230</v>
      </c>
      <c r="F390" s="15">
        <v>42064</v>
      </c>
      <c r="G390" s="15">
        <v>43373</v>
      </c>
      <c r="H390" s="16">
        <f t="shared" si="5"/>
        <v>97230</v>
      </c>
      <c r="I390" s="36">
        <v>972</v>
      </c>
      <c r="J390" s="40" t="s">
        <v>907</v>
      </c>
      <c r="K390" s="42" t="s">
        <v>881</v>
      </c>
      <c r="L390" s="15">
        <v>42649</v>
      </c>
      <c r="M390" s="14" t="s">
        <v>904</v>
      </c>
      <c r="N390" s="17">
        <v>586700</v>
      </c>
      <c r="O390" s="19">
        <v>264015</v>
      </c>
    </row>
    <row r="391" spans="1:15" ht="30" x14ac:dyDescent="0.25">
      <c r="A391" s="18" t="s">
        <v>16</v>
      </c>
      <c r="B391" s="14" t="s">
        <v>17</v>
      </c>
      <c r="C391" s="13" t="s">
        <v>378</v>
      </c>
      <c r="D391" s="13" t="s">
        <v>757</v>
      </c>
      <c r="E391" s="14">
        <v>97224</v>
      </c>
      <c r="F391" s="15">
        <v>41640</v>
      </c>
      <c r="G391" s="15">
        <v>42369</v>
      </c>
      <c r="H391" s="16">
        <f t="shared" si="5"/>
        <v>97224</v>
      </c>
      <c r="I391" s="36">
        <v>972</v>
      </c>
      <c r="J391" s="40" t="s">
        <v>908</v>
      </c>
      <c r="K391" s="42" t="s">
        <v>882</v>
      </c>
      <c r="L391" s="15">
        <v>42429</v>
      </c>
      <c r="M391" s="14" t="s">
        <v>904</v>
      </c>
      <c r="N391" s="17">
        <v>8076.71</v>
      </c>
      <c r="O391" s="19">
        <v>3634.52</v>
      </c>
    </row>
    <row r="392" spans="1:15" ht="30" x14ac:dyDescent="0.25">
      <c r="A392" s="18" t="s">
        <v>16</v>
      </c>
      <c r="B392" s="14" t="s">
        <v>17</v>
      </c>
      <c r="C392" s="13" t="s">
        <v>379</v>
      </c>
      <c r="D392" s="13" t="s">
        <v>758</v>
      </c>
      <c r="E392" s="14">
        <v>97232</v>
      </c>
      <c r="F392" s="15">
        <v>41640</v>
      </c>
      <c r="G392" s="15">
        <v>42369</v>
      </c>
      <c r="H392" s="16">
        <f t="shared" si="5"/>
        <v>97232</v>
      </c>
      <c r="I392" s="36">
        <v>972</v>
      </c>
      <c r="J392" s="40" t="s">
        <v>908</v>
      </c>
      <c r="K392" s="42" t="s">
        <v>882</v>
      </c>
      <c r="L392" s="15">
        <v>42429</v>
      </c>
      <c r="M392" s="14" t="s">
        <v>904</v>
      </c>
      <c r="N392" s="17">
        <v>167966.12</v>
      </c>
      <c r="O392" s="19">
        <v>75584.75</v>
      </c>
    </row>
    <row r="393" spans="1:15" ht="30" x14ac:dyDescent="0.25">
      <c r="A393" s="18" t="s">
        <v>16</v>
      </c>
      <c r="B393" s="14" t="s">
        <v>17</v>
      </c>
      <c r="C393" s="13" t="s">
        <v>380</v>
      </c>
      <c r="D393" s="13" t="s">
        <v>758</v>
      </c>
      <c r="E393" s="14">
        <v>97232</v>
      </c>
      <c r="F393" s="15">
        <v>42370</v>
      </c>
      <c r="G393" s="15">
        <v>42735</v>
      </c>
      <c r="H393" s="16">
        <f t="shared" si="5"/>
        <v>97232</v>
      </c>
      <c r="I393" s="36">
        <v>972</v>
      </c>
      <c r="J393" s="40" t="s">
        <v>908</v>
      </c>
      <c r="K393" s="42" t="s">
        <v>882</v>
      </c>
      <c r="L393" s="15">
        <v>42656</v>
      </c>
      <c r="M393" s="14" t="s">
        <v>904</v>
      </c>
      <c r="N393" s="17">
        <v>89842</v>
      </c>
      <c r="O393" s="19">
        <v>40429</v>
      </c>
    </row>
    <row r="394" spans="1:15" ht="30" x14ac:dyDescent="0.25">
      <c r="A394" s="18" t="s">
        <v>16</v>
      </c>
      <c r="B394" s="14" t="s">
        <v>17</v>
      </c>
      <c r="C394" s="13" t="s">
        <v>381</v>
      </c>
      <c r="D394" s="13" t="s">
        <v>758</v>
      </c>
      <c r="E394" s="14">
        <v>97232</v>
      </c>
      <c r="F394" s="15">
        <v>42736</v>
      </c>
      <c r="G394" s="15">
        <v>43100</v>
      </c>
      <c r="H394" s="16">
        <f t="shared" si="5"/>
        <v>97232</v>
      </c>
      <c r="I394" s="36">
        <v>972</v>
      </c>
      <c r="J394" s="40" t="s">
        <v>908</v>
      </c>
      <c r="K394" s="42" t="s">
        <v>882</v>
      </c>
      <c r="L394" s="15">
        <v>43223</v>
      </c>
      <c r="M394" s="14" t="s">
        <v>904</v>
      </c>
      <c r="N394" s="17">
        <v>77650</v>
      </c>
      <c r="O394" s="19">
        <v>34942.5</v>
      </c>
    </row>
    <row r="395" spans="1:15" ht="45" x14ac:dyDescent="0.25">
      <c r="A395" s="18" t="s">
        <v>16</v>
      </c>
      <c r="B395" s="14" t="s">
        <v>17</v>
      </c>
      <c r="C395" s="13" t="s">
        <v>382</v>
      </c>
      <c r="D395" s="13" t="s">
        <v>758</v>
      </c>
      <c r="E395" s="14">
        <v>97232</v>
      </c>
      <c r="F395" s="15">
        <v>43101</v>
      </c>
      <c r="G395" s="15">
        <v>43465</v>
      </c>
      <c r="H395" s="16">
        <f t="shared" si="5"/>
        <v>97232</v>
      </c>
      <c r="I395" s="36">
        <v>972</v>
      </c>
      <c r="J395" s="40" t="s">
        <v>908</v>
      </c>
      <c r="K395" s="42" t="s">
        <v>882</v>
      </c>
      <c r="L395" s="15">
        <v>43587</v>
      </c>
      <c r="M395" s="14" t="s">
        <v>904</v>
      </c>
      <c r="N395" s="17">
        <v>62108</v>
      </c>
      <c r="O395" s="19">
        <v>27948.6</v>
      </c>
    </row>
    <row r="396" spans="1:15" ht="30" x14ac:dyDescent="0.25">
      <c r="A396" s="18" t="s">
        <v>16</v>
      </c>
      <c r="B396" s="14" t="s">
        <v>17</v>
      </c>
      <c r="C396" s="13" t="s">
        <v>383</v>
      </c>
      <c r="D396" s="13" t="s">
        <v>759</v>
      </c>
      <c r="E396" s="14">
        <v>97284</v>
      </c>
      <c r="F396" s="15">
        <v>41640</v>
      </c>
      <c r="G396" s="15">
        <v>42369</v>
      </c>
      <c r="H396" s="16">
        <f t="shared" si="5"/>
        <v>97284</v>
      </c>
      <c r="I396" s="36">
        <v>972</v>
      </c>
      <c r="J396" s="40" t="s">
        <v>908</v>
      </c>
      <c r="K396" s="42" t="s">
        <v>882</v>
      </c>
      <c r="L396" s="15">
        <v>42429</v>
      </c>
      <c r="M396" s="14" t="s">
        <v>904</v>
      </c>
      <c r="N396" s="17">
        <v>2061076.02</v>
      </c>
      <c r="O396" s="19">
        <v>927484.21</v>
      </c>
    </row>
    <row r="397" spans="1:15" ht="30" x14ac:dyDescent="0.25">
      <c r="A397" s="18" t="s">
        <v>16</v>
      </c>
      <c r="B397" s="14" t="s">
        <v>17</v>
      </c>
      <c r="C397" s="13" t="s">
        <v>384</v>
      </c>
      <c r="D397" s="13" t="s">
        <v>759</v>
      </c>
      <c r="E397" s="14">
        <v>97284</v>
      </c>
      <c r="F397" s="15">
        <v>42370</v>
      </c>
      <c r="G397" s="15">
        <v>42735</v>
      </c>
      <c r="H397" s="16">
        <f t="shared" si="5"/>
        <v>97284</v>
      </c>
      <c r="I397" s="36">
        <v>972</v>
      </c>
      <c r="J397" s="40" t="s">
        <v>908</v>
      </c>
      <c r="K397" s="42" t="s">
        <v>882</v>
      </c>
      <c r="L397" s="15">
        <v>42698</v>
      </c>
      <c r="M397" s="14" t="s">
        <v>904</v>
      </c>
      <c r="N397" s="17">
        <v>1087000</v>
      </c>
      <c r="O397" s="19">
        <v>489150</v>
      </c>
    </row>
    <row r="398" spans="1:15" ht="30" x14ac:dyDescent="0.25">
      <c r="A398" s="18" t="s">
        <v>16</v>
      </c>
      <c r="B398" s="14" t="s">
        <v>17</v>
      </c>
      <c r="C398" s="13" t="s">
        <v>385</v>
      </c>
      <c r="D398" s="13" t="s">
        <v>759</v>
      </c>
      <c r="E398" s="14">
        <v>97284</v>
      </c>
      <c r="F398" s="15">
        <v>42736</v>
      </c>
      <c r="G398" s="15">
        <v>43100</v>
      </c>
      <c r="H398" s="16">
        <f t="shared" si="5"/>
        <v>97284</v>
      </c>
      <c r="I398" s="36">
        <v>972</v>
      </c>
      <c r="J398" s="40" t="s">
        <v>908</v>
      </c>
      <c r="K398" s="42" t="s">
        <v>882</v>
      </c>
      <c r="L398" s="15">
        <v>43256</v>
      </c>
      <c r="M398" s="14" t="s">
        <v>904</v>
      </c>
      <c r="N398" s="17">
        <v>956632</v>
      </c>
      <c r="O398" s="19">
        <v>430484.4</v>
      </c>
    </row>
    <row r="399" spans="1:15" ht="30" x14ac:dyDescent="0.25">
      <c r="A399" s="18" t="s">
        <v>16</v>
      </c>
      <c r="B399" s="14" t="s">
        <v>17</v>
      </c>
      <c r="C399" s="13" t="s">
        <v>386</v>
      </c>
      <c r="D399" s="13" t="s">
        <v>759</v>
      </c>
      <c r="E399" s="14">
        <v>97284</v>
      </c>
      <c r="F399" s="15">
        <v>43101</v>
      </c>
      <c r="G399" s="15">
        <v>43465</v>
      </c>
      <c r="H399" s="16">
        <f t="shared" si="5"/>
        <v>97284</v>
      </c>
      <c r="I399" s="36">
        <v>972</v>
      </c>
      <c r="J399" s="40" t="s">
        <v>908</v>
      </c>
      <c r="K399" s="42" t="s">
        <v>882</v>
      </c>
      <c r="L399" s="15">
        <v>43453</v>
      </c>
      <c r="M399" s="14" t="s">
        <v>904</v>
      </c>
      <c r="N399" s="17">
        <v>1680000</v>
      </c>
      <c r="O399" s="19">
        <v>756000</v>
      </c>
    </row>
    <row r="400" spans="1:15" ht="30" x14ac:dyDescent="0.25">
      <c r="A400" s="18" t="s">
        <v>16</v>
      </c>
      <c r="B400" s="14" t="s">
        <v>17</v>
      </c>
      <c r="C400" s="13" t="s">
        <v>387</v>
      </c>
      <c r="D400" s="13" t="s">
        <v>759</v>
      </c>
      <c r="E400" s="14">
        <v>97284</v>
      </c>
      <c r="F400" s="15">
        <v>43466</v>
      </c>
      <c r="G400" s="15">
        <v>43830</v>
      </c>
      <c r="H400" s="16">
        <f t="shared" si="5"/>
        <v>97284</v>
      </c>
      <c r="I400" s="36">
        <v>972</v>
      </c>
      <c r="J400" s="40" t="s">
        <v>908</v>
      </c>
      <c r="K400" s="42" t="s">
        <v>882</v>
      </c>
      <c r="L400" s="15">
        <v>43818</v>
      </c>
      <c r="M400" s="14" t="s">
        <v>904</v>
      </c>
      <c r="N400" s="17">
        <v>1064757</v>
      </c>
      <c r="O400" s="19">
        <v>479140.65</v>
      </c>
    </row>
    <row r="401" spans="1:15" x14ac:dyDescent="0.25">
      <c r="A401" s="18" t="s">
        <v>16</v>
      </c>
      <c r="B401" s="14" t="s">
        <v>17</v>
      </c>
      <c r="C401" s="13" t="s">
        <v>388</v>
      </c>
      <c r="D401" s="13" t="s">
        <v>760</v>
      </c>
      <c r="E401" s="14">
        <v>97233</v>
      </c>
      <c r="F401" s="15">
        <v>41791</v>
      </c>
      <c r="G401" s="15">
        <v>42582</v>
      </c>
      <c r="H401" s="16">
        <f t="shared" ref="H401:H464" si="6">E401</f>
        <v>97233</v>
      </c>
      <c r="I401" s="36">
        <v>972</v>
      </c>
      <c r="J401" s="40" t="s">
        <v>923</v>
      </c>
      <c r="K401" s="42" t="s">
        <v>892</v>
      </c>
      <c r="L401" s="15">
        <v>42901</v>
      </c>
      <c r="M401" s="14" t="s">
        <v>904</v>
      </c>
      <c r="N401" s="17">
        <v>358507</v>
      </c>
      <c r="O401" s="19">
        <v>139818</v>
      </c>
    </row>
    <row r="402" spans="1:15" x14ac:dyDescent="0.25">
      <c r="A402" s="18" t="s">
        <v>16</v>
      </c>
      <c r="B402" s="14" t="s">
        <v>17</v>
      </c>
      <c r="C402" s="13" t="s">
        <v>389</v>
      </c>
      <c r="D402" s="13" t="s">
        <v>761</v>
      </c>
      <c r="E402" s="14">
        <v>97233</v>
      </c>
      <c r="F402" s="15">
        <v>43101</v>
      </c>
      <c r="G402" s="15">
        <v>43845</v>
      </c>
      <c r="H402" s="16">
        <f t="shared" si="6"/>
        <v>97233</v>
      </c>
      <c r="I402" s="36">
        <v>972</v>
      </c>
      <c r="J402" s="40" t="s">
        <v>907</v>
      </c>
      <c r="K402" s="42" t="s">
        <v>881</v>
      </c>
      <c r="L402" s="15">
        <v>43601</v>
      </c>
      <c r="M402" s="14" t="s">
        <v>904</v>
      </c>
      <c r="N402" s="17">
        <v>2474715</v>
      </c>
      <c r="O402" s="19">
        <v>1113621.75</v>
      </c>
    </row>
    <row r="403" spans="1:15" x14ac:dyDescent="0.25">
      <c r="A403" s="18" t="s">
        <v>16</v>
      </c>
      <c r="B403" s="14" t="s">
        <v>17</v>
      </c>
      <c r="C403" s="13" t="s">
        <v>390</v>
      </c>
      <c r="D403" s="13" t="s">
        <v>762</v>
      </c>
      <c r="E403" s="14">
        <v>97200</v>
      </c>
      <c r="F403" s="15">
        <v>42795</v>
      </c>
      <c r="G403" s="15">
        <v>43465</v>
      </c>
      <c r="H403" s="16">
        <f t="shared" si="6"/>
        <v>97200</v>
      </c>
      <c r="I403" s="36">
        <v>972</v>
      </c>
      <c r="J403" s="40" t="s">
        <v>923</v>
      </c>
      <c r="K403" s="42" t="s">
        <v>892</v>
      </c>
      <c r="L403" s="15">
        <v>43083</v>
      </c>
      <c r="M403" s="14" t="s">
        <v>904</v>
      </c>
      <c r="N403" s="17">
        <v>280600</v>
      </c>
      <c r="O403" s="19">
        <v>120658</v>
      </c>
    </row>
    <row r="404" spans="1:15" ht="30" x14ac:dyDescent="0.25">
      <c r="A404" s="18" t="s">
        <v>16</v>
      </c>
      <c r="B404" s="14" t="s">
        <v>17</v>
      </c>
      <c r="C404" s="13" t="s">
        <v>391</v>
      </c>
      <c r="D404" s="13" t="s">
        <v>763</v>
      </c>
      <c r="E404" s="14">
        <v>97224</v>
      </c>
      <c r="F404" s="15">
        <v>42736</v>
      </c>
      <c r="G404" s="15">
        <v>43830</v>
      </c>
      <c r="H404" s="16">
        <f t="shared" si="6"/>
        <v>97224</v>
      </c>
      <c r="I404" s="36">
        <v>972</v>
      </c>
      <c r="J404" s="40" t="s">
        <v>911</v>
      </c>
      <c r="K404" s="42" t="s">
        <v>866</v>
      </c>
      <c r="L404" s="15">
        <v>43223</v>
      </c>
      <c r="M404" s="14" t="s">
        <v>905</v>
      </c>
      <c r="N404" s="17">
        <v>141033.73000000001</v>
      </c>
      <c r="O404" s="19">
        <v>84620.24</v>
      </c>
    </row>
    <row r="405" spans="1:15" ht="30" x14ac:dyDescent="0.25">
      <c r="A405" s="18" t="s">
        <v>16</v>
      </c>
      <c r="B405" s="14" t="s">
        <v>17</v>
      </c>
      <c r="C405" s="13" t="s">
        <v>391</v>
      </c>
      <c r="D405" s="13" t="s">
        <v>763</v>
      </c>
      <c r="E405" s="14">
        <v>97224</v>
      </c>
      <c r="F405" s="15">
        <v>42736</v>
      </c>
      <c r="G405" s="15">
        <v>43830</v>
      </c>
      <c r="H405" s="16">
        <f t="shared" si="6"/>
        <v>97224</v>
      </c>
      <c r="I405" s="36">
        <v>972</v>
      </c>
      <c r="J405" s="40" t="s">
        <v>911</v>
      </c>
      <c r="K405" s="42" t="s">
        <v>866</v>
      </c>
      <c r="L405" s="15">
        <v>43223</v>
      </c>
      <c r="M405" s="14" t="s">
        <v>905</v>
      </c>
      <c r="N405" s="17">
        <v>141033.73000000001</v>
      </c>
      <c r="O405" s="19">
        <v>84620.24</v>
      </c>
    </row>
    <row r="406" spans="1:15" x14ac:dyDescent="0.25">
      <c r="A406" s="18" t="s">
        <v>16</v>
      </c>
      <c r="B406" s="14" t="s">
        <v>17</v>
      </c>
      <c r="C406" s="13" t="s">
        <v>392</v>
      </c>
      <c r="D406" s="13" t="s">
        <v>764</v>
      </c>
      <c r="E406" s="14">
        <v>97240</v>
      </c>
      <c r="F406" s="15">
        <v>42736</v>
      </c>
      <c r="G406" s="15">
        <v>43100</v>
      </c>
      <c r="H406" s="16">
        <f t="shared" si="6"/>
        <v>97240</v>
      </c>
      <c r="I406" s="36">
        <v>972</v>
      </c>
      <c r="J406" s="40" t="s">
        <v>908</v>
      </c>
      <c r="K406" s="42" t="s">
        <v>882</v>
      </c>
      <c r="L406" s="15">
        <v>43300</v>
      </c>
      <c r="M406" s="14" t="s">
        <v>904</v>
      </c>
      <c r="N406" s="17">
        <v>84000</v>
      </c>
      <c r="O406" s="19">
        <v>42000</v>
      </c>
    </row>
    <row r="407" spans="1:15" ht="30" x14ac:dyDescent="0.25">
      <c r="A407" s="18" t="s">
        <v>16</v>
      </c>
      <c r="B407" s="14" t="s">
        <v>17</v>
      </c>
      <c r="C407" s="13" t="s">
        <v>393</v>
      </c>
      <c r="D407" s="13" t="s">
        <v>764</v>
      </c>
      <c r="E407" s="14">
        <v>97240</v>
      </c>
      <c r="F407" s="15">
        <v>43101</v>
      </c>
      <c r="G407" s="15">
        <v>43465</v>
      </c>
      <c r="H407" s="16">
        <f t="shared" si="6"/>
        <v>97240</v>
      </c>
      <c r="I407" s="36">
        <v>972</v>
      </c>
      <c r="J407" s="40" t="s">
        <v>908</v>
      </c>
      <c r="K407" s="42" t="s">
        <v>882</v>
      </c>
      <c r="L407" s="15">
        <v>43657</v>
      </c>
      <c r="M407" s="14" t="s">
        <v>904</v>
      </c>
      <c r="N407" s="17">
        <v>8781</v>
      </c>
      <c r="O407" s="19">
        <v>4390.5</v>
      </c>
    </row>
    <row r="408" spans="1:15" ht="30" x14ac:dyDescent="0.25">
      <c r="A408" s="18" t="s">
        <v>16</v>
      </c>
      <c r="B408" s="14" t="s">
        <v>17</v>
      </c>
      <c r="C408" s="13" t="s">
        <v>394</v>
      </c>
      <c r="D408" s="13" t="s">
        <v>765</v>
      </c>
      <c r="E408" s="14">
        <v>97230</v>
      </c>
      <c r="F408" s="15">
        <v>42550</v>
      </c>
      <c r="G408" s="15">
        <v>43738</v>
      </c>
      <c r="H408" s="16">
        <f t="shared" si="6"/>
        <v>97230</v>
      </c>
      <c r="I408" s="36">
        <v>972</v>
      </c>
      <c r="J408" s="40" t="s">
        <v>907</v>
      </c>
      <c r="K408" s="42" t="s">
        <v>881</v>
      </c>
      <c r="L408" s="15">
        <v>42873</v>
      </c>
      <c r="M408" s="14" t="s">
        <v>904</v>
      </c>
      <c r="N408" s="17">
        <v>3733588</v>
      </c>
      <c r="O408" s="19">
        <v>933397</v>
      </c>
    </row>
    <row r="409" spans="1:15" ht="30" x14ac:dyDescent="0.25">
      <c r="A409" s="18" t="s">
        <v>16</v>
      </c>
      <c r="B409" s="14" t="s">
        <v>17</v>
      </c>
      <c r="C409" s="13" t="s">
        <v>395</v>
      </c>
      <c r="D409" s="13" t="s">
        <v>765</v>
      </c>
      <c r="E409" s="14">
        <v>97230</v>
      </c>
      <c r="F409" s="15">
        <v>43466</v>
      </c>
      <c r="G409" s="15">
        <v>44196</v>
      </c>
      <c r="H409" s="16">
        <f t="shared" si="6"/>
        <v>97230</v>
      </c>
      <c r="I409" s="36">
        <v>972</v>
      </c>
      <c r="J409" s="40" t="s">
        <v>910</v>
      </c>
      <c r="K409" s="42" t="s">
        <v>883</v>
      </c>
      <c r="L409" s="15">
        <v>43930</v>
      </c>
      <c r="M409" s="14" t="s">
        <v>904</v>
      </c>
      <c r="N409" s="17">
        <v>945959.14</v>
      </c>
      <c r="O409" s="19">
        <v>378383.66</v>
      </c>
    </row>
    <row r="410" spans="1:15" ht="30" x14ac:dyDescent="0.25">
      <c r="A410" s="18" t="s">
        <v>16</v>
      </c>
      <c r="B410" s="14" t="s">
        <v>17</v>
      </c>
      <c r="C410" s="13" t="s">
        <v>396</v>
      </c>
      <c r="D410" s="13" t="s">
        <v>765</v>
      </c>
      <c r="E410" s="14">
        <v>97230</v>
      </c>
      <c r="F410" s="15">
        <v>42370</v>
      </c>
      <c r="G410" s="15">
        <v>42735</v>
      </c>
      <c r="H410" s="16">
        <f t="shared" si="6"/>
        <v>97230</v>
      </c>
      <c r="I410" s="36">
        <v>972</v>
      </c>
      <c r="J410" s="40" t="s">
        <v>908</v>
      </c>
      <c r="K410" s="42" t="s">
        <v>882</v>
      </c>
      <c r="L410" s="15">
        <v>42459</v>
      </c>
      <c r="M410" s="14" t="s">
        <v>904</v>
      </c>
      <c r="N410" s="17">
        <v>550000</v>
      </c>
      <c r="O410" s="19">
        <v>82500</v>
      </c>
    </row>
    <row r="411" spans="1:15" ht="30" x14ac:dyDescent="0.25">
      <c r="A411" s="18" t="s">
        <v>16</v>
      </c>
      <c r="B411" s="14" t="s">
        <v>17</v>
      </c>
      <c r="C411" s="13" t="s">
        <v>397</v>
      </c>
      <c r="D411" s="13" t="s">
        <v>765</v>
      </c>
      <c r="E411" s="14">
        <v>97230</v>
      </c>
      <c r="F411" s="15">
        <v>42736</v>
      </c>
      <c r="G411" s="15">
        <v>43100</v>
      </c>
      <c r="H411" s="16">
        <f t="shared" si="6"/>
        <v>97230</v>
      </c>
      <c r="I411" s="36">
        <v>972</v>
      </c>
      <c r="J411" s="40" t="s">
        <v>908</v>
      </c>
      <c r="K411" s="42" t="s">
        <v>882</v>
      </c>
      <c r="L411" s="15">
        <v>42999</v>
      </c>
      <c r="M411" s="14" t="s">
        <v>904</v>
      </c>
      <c r="N411" s="17">
        <v>506670.74</v>
      </c>
      <c r="O411" s="19">
        <v>76000.61</v>
      </c>
    </row>
    <row r="412" spans="1:15" ht="45" x14ac:dyDescent="0.25">
      <c r="A412" s="18" t="s">
        <v>16</v>
      </c>
      <c r="B412" s="14" t="s">
        <v>17</v>
      </c>
      <c r="C412" s="13" t="s">
        <v>398</v>
      </c>
      <c r="D412" s="13" t="s">
        <v>765</v>
      </c>
      <c r="E412" s="14">
        <v>97230</v>
      </c>
      <c r="F412" s="15">
        <v>43101</v>
      </c>
      <c r="G412" s="15">
        <v>43465</v>
      </c>
      <c r="H412" s="16">
        <f t="shared" si="6"/>
        <v>97230</v>
      </c>
      <c r="I412" s="36">
        <v>972</v>
      </c>
      <c r="J412" s="40" t="s">
        <v>908</v>
      </c>
      <c r="K412" s="42" t="s">
        <v>882</v>
      </c>
      <c r="L412" s="15">
        <v>43657</v>
      </c>
      <c r="M412" s="14" t="s">
        <v>904</v>
      </c>
      <c r="N412" s="17">
        <v>446486</v>
      </c>
      <c r="O412" s="19">
        <v>178594.4</v>
      </c>
    </row>
    <row r="413" spans="1:15" ht="30" x14ac:dyDescent="0.25">
      <c r="A413" s="18" t="s">
        <v>16</v>
      </c>
      <c r="B413" s="14" t="s">
        <v>17</v>
      </c>
      <c r="C413" s="13" t="s">
        <v>399</v>
      </c>
      <c r="D413" s="13" t="s">
        <v>766</v>
      </c>
      <c r="E413" s="14">
        <v>97230</v>
      </c>
      <c r="F413" s="15">
        <v>41670</v>
      </c>
      <c r="G413" s="15">
        <v>42369</v>
      </c>
      <c r="H413" s="16">
        <f t="shared" si="6"/>
        <v>97230</v>
      </c>
      <c r="I413" s="36">
        <v>972</v>
      </c>
      <c r="J413" s="40" t="s">
        <v>908</v>
      </c>
      <c r="K413" s="42" t="s">
        <v>882</v>
      </c>
      <c r="L413" s="15">
        <v>42342</v>
      </c>
      <c r="M413" s="14" t="s">
        <v>904</v>
      </c>
      <c r="N413" s="17">
        <v>1039729.81</v>
      </c>
      <c r="O413" s="19">
        <v>207945.96</v>
      </c>
    </row>
    <row r="414" spans="1:15" ht="45" x14ac:dyDescent="0.25">
      <c r="A414" s="18" t="s">
        <v>16</v>
      </c>
      <c r="B414" s="14" t="s">
        <v>17</v>
      </c>
      <c r="C414" s="13" t="s">
        <v>400</v>
      </c>
      <c r="D414" s="13" t="s">
        <v>767</v>
      </c>
      <c r="E414" s="14">
        <v>97261</v>
      </c>
      <c r="F414" s="15">
        <v>41770</v>
      </c>
      <c r="G414" s="15">
        <v>43373</v>
      </c>
      <c r="H414" s="16">
        <f t="shared" si="6"/>
        <v>97261</v>
      </c>
      <c r="I414" s="36">
        <v>972</v>
      </c>
      <c r="J414" s="40" t="s">
        <v>938</v>
      </c>
      <c r="K414" s="42" t="s">
        <v>899</v>
      </c>
      <c r="L414" s="15">
        <v>42647</v>
      </c>
      <c r="M414" s="14" t="s">
        <v>904</v>
      </c>
      <c r="N414" s="17">
        <v>7889731.0199999996</v>
      </c>
      <c r="O414" s="19">
        <v>2216510.92</v>
      </c>
    </row>
    <row r="415" spans="1:15" ht="45" x14ac:dyDescent="0.25">
      <c r="A415" s="18" t="s">
        <v>16</v>
      </c>
      <c r="B415" s="14" t="s">
        <v>17</v>
      </c>
      <c r="C415" s="13" t="s">
        <v>401</v>
      </c>
      <c r="D415" s="13" t="s">
        <v>767</v>
      </c>
      <c r="E415" s="14">
        <v>97261</v>
      </c>
      <c r="F415" s="15">
        <v>42248</v>
      </c>
      <c r="G415" s="15">
        <v>43039</v>
      </c>
      <c r="H415" s="16">
        <f t="shared" si="6"/>
        <v>97261</v>
      </c>
      <c r="I415" s="36">
        <v>972</v>
      </c>
      <c r="J415" s="40" t="s">
        <v>938</v>
      </c>
      <c r="K415" s="42" t="s">
        <v>899</v>
      </c>
      <c r="L415" s="15">
        <v>42429</v>
      </c>
      <c r="M415" s="14" t="s">
        <v>904</v>
      </c>
      <c r="N415" s="17">
        <v>6149962.3600000003</v>
      </c>
      <c r="O415" s="19">
        <v>1783489.08</v>
      </c>
    </row>
    <row r="416" spans="1:15" ht="45" x14ac:dyDescent="0.25">
      <c r="A416" s="18" t="s">
        <v>16</v>
      </c>
      <c r="B416" s="14" t="s">
        <v>17</v>
      </c>
      <c r="C416" s="13" t="s">
        <v>402</v>
      </c>
      <c r="D416" s="13" t="s">
        <v>767</v>
      </c>
      <c r="E416" s="14">
        <v>97261</v>
      </c>
      <c r="F416" s="15">
        <v>42979</v>
      </c>
      <c r="G416" s="15">
        <v>43373</v>
      </c>
      <c r="H416" s="16">
        <f t="shared" si="6"/>
        <v>97261</v>
      </c>
      <c r="I416" s="36">
        <v>972</v>
      </c>
      <c r="J416" s="40" t="s">
        <v>938</v>
      </c>
      <c r="K416" s="42" t="s">
        <v>899</v>
      </c>
      <c r="L416" s="15">
        <v>43223</v>
      </c>
      <c r="M416" s="14" t="s">
        <v>904</v>
      </c>
      <c r="N416" s="17">
        <v>589816.85</v>
      </c>
      <c r="O416" s="19">
        <v>209384.98</v>
      </c>
    </row>
    <row r="417" spans="1:15" ht="30" x14ac:dyDescent="0.25">
      <c r="A417" s="18" t="s">
        <v>16</v>
      </c>
      <c r="B417" s="14" t="s">
        <v>17</v>
      </c>
      <c r="C417" s="13" t="s">
        <v>403</v>
      </c>
      <c r="D417" s="13" t="s">
        <v>768</v>
      </c>
      <c r="E417" s="14">
        <v>72015</v>
      </c>
      <c r="F417" s="15">
        <v>42342</v>
      </c>
      <c r="G417" s="15">
        <v>43008</v>
      </c>
      <c r="H417" s="16">
        <f t="shared" si="6"/>
        <v>72015</v>
      </c>
      <c r="I417" s="36">
        <v>972</v>
      </c>
      <c r="J417" s="40" t="s">
        <v>907</v>
      </c>
      <c r="K417" s="42" t="s">
        <v>881</v>
      </c>
      <c r="L417" s="15">
        <v>42992</v>
      </c>
      <c r="M417" s="14" t="s">
        <v>904</v>
      </c>
      <c r="N417" s="17">
        <v>347834</v>
      </c>
      <c r="O417" s="19">
        <v>104350</v>
      </c>
    </row>
    <row r="418" spans="1:15" ht="30" x14ac:dyDescent="0.25">
      <c r="A418" s="18" t="s">
        <v>16</v>
      </c>
      <c r="B418" s="14" t="s">
        <v>17</v>
      </c>
      <c r="C418" s="13" t="s">
        <v>404</v>
      </c>
      <c r="D418" s="13" t="s">
        <v>768</v>
      </c>
      <c r="E418" s="14">
        <v>72015</v>
      </c>
      <c r="F418" s="15">
        <v>42425</v>
      </c>
      <c r="G418" s="15">
        <v>42735</v>
      </c>
      <c r="H418" s="16">
        <f t="shared" si="6"/>
        <v>72015</v>
      </c>
      <c r="I418" s="36">
        <v>972</v>
      </c>
      <c r="J418" s="40" t="s">
        <v>923</v>
      </c>
      <c r="K418" s="42" t="s">
        <v>892</v>
      </c>
      <c r="L418" s="15">
        <v>43013</v>
      </c>
      <c r="M418" s="14" t="s">
        <v>904</v>
      </c>
      <c r="N418" s="17">
        <v>440306</v>
      </c>
      <c r="O418" s="19">
        <v>189332</v>
      </c>
    </row>
    <row r="419" spans="1:15" ht="30" x14ac:dyDescent="0.25">
      <c r="A419" s="18" t="s">
        <v>16</v>
      </c>
      <c r="B419" s="14" t="s">
        <v>17</v>
      </c>
      <c r="C419" s="13" t="s">
        <v>405</v>
      </c>
      <c r="D419" s="13" t="s">
        <v>769</v>
      </c>
      <c r="E419" s="14">
        <v>97200</v>
      </c>
      <c r="F419" s="15">
        <v>42644</v>
      </c>
      <c r="G419" s="15">
        <v>43100</v>
      </c>
      <c r="H419" s="16">
        <f t="shared" si="6"/>
        <v>97200</v>
      </c>
      <c r="I419" s="36">
        <v>972</v>
      </c>
      <c r="J419" s="40" t="s">
        <v>923</v>
      </c>
      <c r="K419" s="42" t="s">
        <v>892</v>
      </c>
      <c r="L419" s="15">
        <v>43013</v>
      </c>
      <c r="M419" s="14" t="s">
        <v>904</v>
      </c>
      <c r="N419" s="17">
        <v>574012</v>
      </c>
      <c r="O419" s="19">
        <v>229605</v>
      </c>
    </row>
    <row r="420" spans="1:15" ht="30" x14ac:dyDescent="0.25">
      <c r="A420" s="18" t="s">
        <v>16</v>
      </c>
      <c r="B420" s="14" t="s">
        <v>17</v>
      </c>
      <c r="C420" s="13" t="s">
        <v>406</v>
      </c>
      <c r="D420" s="13" t="s">
        <v>770</v>
      </c>
      <c r="E420" s="14">
        <v>97232</v>
      </c>
      <c r="F420" s="15">
        <v>43084</v>
      </c>
      <c r="G420" s="15">
        <v>43905</v>
      </c>
      <c r="H420" s="16">
        <f t="shared" si="6"/>
        <v>97232</v>
      </c>
      <c r="I420" s="36">
        <v>972</v>
      </c>
      <c r="J420" s="40" t="s">
        <v>939</v>
      </c>
      <c r="K420" s="42" t="s">
        <v>879</v>
      </c>
      <c r="L420" s="15">
        <v>43053</v>
      </c>
      <c r="M420" s="14" t="s">
        <v>904</v>
      </c>
      <c r="N420" s="17">
        <v>13077509</v>
      </c>
      <c r="O420" s="19">
        <v>5075000</v>
      </c>
    </row>
    <row r="421" spans="1:15" ht="30" x14ac:dyDescent="0.25">
      <c r="A421" s="18" t="s">
        <v>16</v>
      </c>
      <c r="B421" s="14" t="s">
        <v>17</v>
      </c>
      <c r="C421" s="13" t="s">
        <v>407</v>
      </c>
      <c r="D421" s="13" t="s">
        <v>770</v>
      </c>
      <c r="E421" s="14">
        <v>97232</v>
      </c>
      <c r="F421" s="15">
        <v>43466</v>
      </c>
      <c r="G421" s="15">
        <v>43647</v>
      </c>
      <c r="H421" s="16">
        <f t="shared" si="6"/>
        <v>97232</v>
      </c>
      <c r="I421" s="36">
        <v>972</v>
      </c>
      <c r="J421" s="40" t="s">
        <v>933</v>
      </c>
      <c r="K421" s="42" t="s">
        <v>877</v>
      </c>
      <c r="L421" s="15">
        <v>43412</v>
      </c>
      <c r="M421" s="14" t="s">
        <v>904</v>
      </c>
      <c r="N421" s="17">
        <v>598266</v>
      </c>
      <c r="O421" s="19">
        <v>263237.03999999998</v>
      </c>
    </row>
    <row r="422" spans="1:15" x14ac:dyDescent="0.25">
      <c r="A422" s="18" t="s">
        <v>16</v>
      </c>
      <c r="B422" s="14" t="s">
        <v>17</v>
      </c>
      <c r="C422" s="13" t="s">
        <v>57</v>
      </c>
      <c r="D422" s="13" t="s">
        <v>771</v>
      </c>
      <c r="E422" s="14">
        <v>97232</v>
      </c>
      <c r="F422" s="15">
        <v>41640</v>
      </c>
      <c r="G422" s="15">
        <v>42369</v>
      </c>
      <c r="H422" s="16">
        <f t="shared" si="6"/>
        <v>97232</v>
      </c>
      <c r="I422" s="36">
        <v>972</v>
      </c>
      <c r="J422" s="40" t="s">
        <v>908</v>
      </c>
      <c r="K422" s="42" t="s">
        <v>882</v>
      </c>
      <c r="L422" s="15">
        <v>42429</v>
      </c>
      <c r="M422" s="14" t="s">
        <v>904</v>
      </c>
      <c r="N422" s="17">
        <v>64975.15</v>
      </c>
      <c r="O422" s="19">
        <v>29238.82</v>
      </c>
    </row>
    <row r="423" spans="1:15" ht="30" x14ac:dyDescent="0.25">
      <c r="A423" s="18" t="s">
        <v>16</v>
      </c>
      <c r="B423" s="14" t="s">
        <v>17</v>
      </c>
      <c r="C423" s="13" t="s">
        <v>408</v>
      </c>
      <c r="D423" s="13" t="s">
        <v>771</v>
      </c>
      <c r="E423" s="14">
        <v>97232</v>
      </c>
      <c r="F423" s="15">
        <v>42370</v>
      </c>
      <c r="G423" s="15">
        <v>43100</v>
      </c>
      <c r="H423" s="16">
        <f t="shared" si="6"/>
        <v>97232</v>
      </c>
      <c r="I423" s="36">
        <v>972</v>
      </c>
      <c r="J423" s="40" t="s">
        <v>908</v>
      </c>
      <c r="K423" s="42" t="s">
        <v>882</v>
      </c>
      <c r="L423" s="15">
        <v>43517</v>
      </c>
      <c r="M423" s="14" t="s">
        <v>904</v>
      </c>
      <c r="N423" s="17">
        <v>62914</v>
      </c>
      <c r="O423" s="19">
        <v>28311.3</v>
      </c>
    </row>
    <row r="424" spans="1:15" ht="30" x14ac:dyDescent="0.25">
      <c r="A424" s="18" t="s">
        <v>16</v>
      </c>
      <c r="B424" s="14" t="s">
        <v>17</v>
      </c>
      <c r="C424" s="13" t="s">
        <v>409</v>
      </c>
      <c r="D424" s="13" t="s">
        <v>771</v>
      </c>
      <c r="E424" s="14">
        <v>97232</v>
      </c>
      <c r="F424" s="15">
        <v>43101</v>
      </c>
      <c r="G424" s="15">
        <v>43465</v>
      </c>
      <c r="H424" s="16">
        <f t="shared" si="6"/>
        <v>97232</v>
      </c>
      <c r="I424" s="36">
        <v>972</v>
      </c>
      <c r="J424" s="40" t="s">
        <v>908</v>
      </c>
      <c r="K424" s="42" t="s">
        <v>882</v>
      </c>
      <c r="L424" s="15">
        <v>43713</v>
      </c>
      <c r="M424" s="14" t="s">
        <v>904</v>
      </c>
      <c r="N424" s="17">
        <v>19530</v>
      </c>
      <c r="O424" s="19">
        <v>3906</v>
      </c>
    </row>
    <row r="425" spans="1:15" x14ac:dyDescent="0.25">
      <c r="A425" s="18" t="s">
        <v>16</v>
      </c>
      <c r="B425" s="14" t="s">
        <v>17</v>
      </c>
      <c r="C425" s="13" t="s">
        <v>410</v>
      </c>
      <c r="D425" s="13" t="s">
        <v>772</v>
      </c>
      <c r="E425" s="14">
        <v>97220</v>
      </c>
      <c r="F425" s="15">
        <v>43101</v>
      </c>
      <c r="G425" s="15">
        <v>43465</v>
      </c>
      <c r="H425" s="16">
        <f t="shared" si="6"/>
        <v>97220</v>
      </c>
      <c r="I425" s="36">
        <v>972</v>
      </c>
      <c r="J425" s="40" t="s">
        <v>908</v>
      </c>
      <c r="K425" s="42" t="s">
        <v>882</v>
      </c>
      <c r="L425" s="15">
        <v>43657</v>
      </c>
      <c r="M425" s="14" t="s">
        <v>904</v>
      </c>
      <c r="N425" s="17">
        <v>20000</v>
      </c>
      <c r="O425" s="19">
        <v>8000</v>
      </c>
    </row>
    <row r="426" spans="1:15" ht="30" x14ac:dyDescent="0.25">
      <c r="A426" s="18" t="s">
        <v>16</v>
      </c>
      <c r="B426" s="14" t="s">
        <v>17</v>
      </c>
      <c r="C426" s="13" t="s">
        <v>411</v>
      </c>
      <c r="D426" s="13" t="s">
        <v>773</v>
      </c>
      <c r="E426" s="14">
        <v>97220</v>
      </c>
      <c r="F426" s="15">
        <v>42370</v>
      </c>
      <c r="G426" s="15">
        <v>43100</v>
      </c>
      <c r="H426" s="16">
        <f t="shared" si="6"/>
        <v>97220</v>
      </c>
      <c r="I426" s="36">
        <v>972</v>
      </c>
      <c r="J426" s="40" t="s">
        <v>908</v>
      </c>
      <c r="K426" s="42" t="s">
        <v>882</v>
      </c>
      <c r="L426" s="15">
        <v>43258</v>
      </c>
      <c r="M426" s="14" t="s">
        <v>904</v>
      </c>
      <c r="N426" s="17">
        <v>24748</v>
      </c>
      <c r="O426" s="19">
        <v>9899.2000000000007</v>
      </c>
    </row>
    <row r="427" spans="1:15" ht="30" x14ac:dyDescent="0.25">
      <c r="A427" s="18" t="s">
        <v>16</v>
      </c>
      <c r="B427" s="14" t="s">
        <v>17</v>
      </c>
      <c r="C427" s="13" t="s">
        <v>412</v>
      </c>
      <c r="D427" s="13" t="s">
        <v>774</v>
      </c>
      <c r="E427" s="14">
        <v>97232</v>
      </c>
      <c r="F427" s="15">
        <v>41640</v>
      </c>
      <c r="G427" s="15">
        <v>42369</v>
      </c>
      <c r="H427" s="16">
        <f t="shared" si="6"/>
        <v>97232</v>
      </c>
      <c r="I427" s="36">
        <v>972</v>
      </c>
      <c r="J427" s="40" t="s">
        <v>908</v>
      </c>
      <c r="K427" s="42" t="s">
        <v>882</v>
      </c>
      <c r="L427" s="15">
        <v>42459</v>
      </c>
      <c r="M427" s="14" t="s">
        <v>904</v>
      </c>
      <c r="N427" s="17">
        <v>65942</v>
      </c>
      <c r="O427" s="19">
        <v>29673.9</v>
      </c>
    </row>
    <row r="428" spans="1:15" x14ac:dyDescent="0.25">
      <c r="A428" s="18" t="s">
        <v>16</v>
      </c>
      <c r="B428" s="14" t="s">
        <v>17</v>
      </c>
      <c r="C428" s="13" t="s">
        <v>413</v>
      </c>
      <c r="D428" s="13" t="s">
        <v>775</v>
      </c>
      <c r="E428" s="14">
        <v>97231</v>
      </c>
      <c r="F428" s="15">
        <v>42278</v>
      </c>
      <c r="G428" s="15">
        <v>42460</v>
      </c>
      <c r="H428" s="16">
        <f t="shared" si="6"/>
        <v>97231</v>
      </c>
      <c r="I428" s="36">
        <v>972</v>
      </c>
      <c r="J428" s="40" t="s">
        <v>907</v>
      </c>
      <c r="K428" s="42" t="s">
        <v>881</v>
      </c>
      <c r="L428" s="15">
        <v>42486</v>
      </c>
      <c r="M428" s="14" t="s">
        <v>904</v>
      </c>
      <c r="N428" s="17">
        <v>248851</v>
      </c>
      <c r="O428" s="19">
        <v>111983</v>
      </c>
    </row>
    <row r="429" spans="1:15" ht="30" x14ac:dyDescent="0.25">
      <c r="A429" s="18" t="s">
        <v>16</v>
      </c>
      <c r="B429" s="14" t="s">
        <v>17</v>
      </c>
      <c r="C429" s="13" t="s">
        <v>414</v>
      </c>
      <c r="D429" s="13" t="s">
        <v>776</v>
      </c>
      <c r="E429" s="14">
        <v>97285</v>
      </c>
      <c r="F429" s="15">
        <v>42306</v>
      </c>
      <c r="G429" s="15">
        <v>44196</v>
      </c>
      <c r="H429" s="16">
        <f t="shared" si="6"/>
        <v>97285</v>
      </c>
      <c r="I429" s="36">
        <v>972</v>
      </c>
      <c r="J429" s="40" t="s">
        <v>940</v>
      </c>
      <c r="K429" s="42" t="s">
        <v>900</v>
      </c>
      <c r="L429" s="15">
        <v>42831</v>
      </c>
      <c r="M429" s="14" t="s">
        <v>904</v>
      </c>
      <c r="N429" s="17">
        <v>63158000</v>
      </c>
      <c r="O429" s="19">
        <v>19000000</v>
      </c>
    </row>
    <row r="430" spans="1:15" ht="60" x14ac:dyDescent="0.25">
      <c r="A430" s="18" t="s">
        <v>16</v>
      </c>
      <c r="B430" s="14" t="s">
        <v>17</v>
      </c>
      <c r="C430" s="13" t="s">
        <v>415</v>
      </c>
      <c r="D430" s="13" t="s">
        <v>777</v>
      </c>
      <c r="E430" s="14">
        <v>97215</v>
      </c>
      <c r="F430" s="15">
        <v>42370</v>
      </c>
      <c r="G430" s="15">
        <v>43788</v>
      </c>
      <c r="H430" s="16">
        <f t="shared" si="6"/>
        <v>97215</v>
      </c>
      <c r="I430" s="36">
        <v>972</v>
      </c>
      <c r="J430" s="40" t="s">
        <v>907</v>
      </c>
      <c r="K430" s="42" t="s">
        <v>881</v>
      </c>
      <c r="L430" s="15">
        <v>42459</v>
      </c>
      <c r="M430" s="14" t="s">
        <v>904</v>
      </c>
      <c r="N430" s="17">
        <v>319869</v>
      </c>
      <c r="O430" s="19">
        <v>159935</v>
      </c>
    </row>
    <row r="431" spans="1:15" ht="30" x14ac:dyDescent="0.25">
      <c r="A431" s="18" t="s">
        <v>16</v>
      </c>
      <c r="B431" s="14" t="s">
        <v>17</v>
      </c>
      <c r="C431" s="13" t="s">
        <v>416</v>
      </c>
      <c r="D431" s="13" t="s">
        <v>777</v>
      </c>
      <c r="E431" s="14">
        <v>97215</v>
      </c>
      <c r="F431" s="15">
        <v>41640</v>
      </c>
      <c r="G431" s="15">
        <v>42369</v>
      </c>
      <c r="H431" s="16">
        <f t="shared" si="6"/>
        <v>97215</v>
      </c>
      <c r="I431" s="36">
        <v>972</v>
      </c>
      <c r="J431" s="40" t="s">
        <v>908</v>
      </c>
      <c r="K431" s="42" t="s">
        <v>882</v>
      </c>
      <c r="L431" s="15">
        <v>42429</v>
      </c>
      <c r="M431" s="14" t="s">
        <v>904</v>
      </c>
      <c r="N431" s="17">
        <v>52232.76</v>
      </c>
      <c r="O431" s="19">
        <v>23504.74</v>
      </c>
    </row>
    <row r="432" spans="1:15" ht="30" x14ac:dyDescent="0.25">
      <c r="A432" s="18" t="s">
        <v>16</v>
      </c>
      <c r="B432" s="14" t="s">
        <v>17</v>
      </c>
      <c r="C432" s="13" t="s">
        <v>417</v>
      </c>
      <c r="D432" s="13" t="s">
        <v>777</v>
      </c>
      <c r="E432" s="14">
        <v>97215</v>
      </c>
      <c r="F432" s="15">
        <v>42370</v>
      </c>
      <c r="G432" s="15">
        <v>42735</v>
      </c>
      <c r="H432" s="16">
        <f t="shared" si="6"/>
        <v>97215</v>
      </c>
      <c r="I432" s="36">
        <v>972</v>
      </c>
      <c r="J432" s="40" t="s">
        <v>908</v>
      </c>
      <c r="K432" s="42" t="s">
        <v>882</v>
      </c>
      <c r="L432" s="15">
        <v>42656</v>
      </c>
      <c r="M432" s="14" t="s">
        <v>904</v>
      </c>
      <c r="N432" s="17">
        <v>32130</v>
      </c>
      <c r="O432" s="19">
        <v>14458.5</v>
      </c>
    </row>
    <row r="433" spans="1:15" x14ac:dyDescent="0.25">
      <c r="A433" s="18" t="s">
        <v>16</v>
      </c>
      <c r="B433" s="14" t="s">
        <v>17</v>
      </c>
      <c r="C433" s="13" t="s">
        <v>244</v>
      </c>
      <c r="D433" s="13" t="s">
        <v>777</v>
      </c>
      <c r="E433" s="14">
        <v>97215</v>
      </c>
      <c r="F433" s="15">
        <v>42736</v>
      </c>
      <c r="G433" s="15">
        <v>43100</v>
      </c>
      <c r="H433" s="16">
        <f t="shared" si="6"/>
        <v>97215</v>
      </c>
      <c r="I433" s="36">
        <v>972</v>
      </c>
      <c r="J433" s="40" t="s">
        <v>908</v>
      </c>
      <c r="K433" s="42" t="s">
        <v>882</v>
      </c>
      <c r="L433" s="15">
        <v>43195</v>
      </c>
      <c r="M433" s="14" t="s">
        <v>904</v>
      </c>
      <c r="N433" s="17">
        <v>33360</v>
      </c>
      <c r="O433" s="19">
        <v>15012</v>
      </c>
    </row>
    <row r="434" spans="1:15" ht="75" x14ac:dyDescent="0.25">
      <c r="A434" s="18" t="s">
        <v>16</v>
      </c>
      <c r="B434" s="14" t="s">
        <v>17</v>
      </c>
      <c r="C434" s="13" t="s">
        <v>418</v>
      </c>
      <c r="D434" s="13" t="s">
        <v>778</v>
      </c>
      <c r="E434" s="14">
        <v>97215</v>
      </c>
      <c r="F434" s="15">
        <v>43101</v>
      </c>
      <c r="G434" s="15">
        <v>43465</v>
      </c>
      <c r="H434" s="16">
        <f t="shared" si="6"/>
        <v>97215</v>
      </c>
      <c r="I434" s="36">
        <v>972</v>
      </c>
      <c r="J434" s="40" t="s">
        <v>908</v>
      </c>
      <c r="K434" s="42" t="s">
        <v>882</v>
      </c>
      <c r="L434" s="15">
        <v>43657</v>
      </c>
      <c r="M434" s="14" t="s">
        <v>904</v>
      </c>
      <c r="N434" s="17">
        <v>44066</v>
      </c>
      <c r="O434" s="19">
        <v>19829.7</v>
      </c>
    </row>
    <row r="435" spans="1:15" x14ac:dyDescent="0.25">
      <c r="A435" s="18" t="s">
        <v>16</v>
      </c>
      <c r="B435" s="14" t="s">
        <v>17</v>
      </c>
      <c r="C435" s="13" t="s">
        <v>57</v>
      </c>
      <c r="D435" s="13" t="s">
        <v>779</v>
      </c>
      <c r="E435" s="14">
        <v>97284</v>
      </c>
      <c r="F435" s="15">
        <v>41640</v>
      </c>
      <c r="G435" s="15">
        <v>42369</v>
      </c>
      <c r="H435" s="16">
        <f t="shared" si="6"/>
        <v>97284</v>
      </c>
      <c r="I435" s="36">
        <v>972</v>
      </c>
      <c r="J435" s="40" t="s">
        <v>908</v>
      </c>
      <c r="K435" s="42" t="s">
        <v>882</v>
      </c>
      <c r="L435" s="15">
        <v>42429</v>
      </c>
      <c r="M435" s="14" t="s">
        <v>904</v>
      </c>
      <c r="N435" s="17">
        <v>128637.47</v>
      </c>
      <c r="O435" s="19">
        <v>57886.86</v>
      </c>
    </row>
    <row r="436" spans="1:15" ht="30" x14ac:dyDescent="0.25">
      <c r="A436" s="18" t="s">
        <v>16</v>
      </c>
      <c r="B436" s="14" t="s">
        <v>17</v>
      </c>
      <c r="C436" s="13" t="s">
        <v>267</v>
      </c>
      <c r="D436" s="13" t="s">
        <v>779</v>
      </c>
      <c r="E436" s="14">
        <v>97284</v>
      </c>
      <c r="F436" s="15">
        <v>42370</v>
      </c>
      <c r="G436" s="15">
        <v>42735</v>
      </c>
      <c r="H436" s="16">
        <f t="shared" si="6"/>
        <v>97284</v>
      </c>
      <c r="I436" s="36">
        <v>972</v>
      </c>
      <c r="J436" s="40" t="s">
        <v>908</v>
      </c>
      <c r="K436" s="42" t="s">
        <v>882</v>
      </c>
      <c r="L436" s="15">
        <v>42656</v>
      </c>
      <c r="M436" s="14" t="s">
        <v>904</v>
      </c>
      <c r="N436" s="17">
        <v>68000</v>
      </c>
      <c r="O436" s="19">
        <v>30600</v>
      </c>
    </row>
    <row r="437" spans="1:15" x14ac:dyDescent="0.25">
      <c r="A437" s="18" t="s">
        <v>16</v>
      </c>
      <c r="B437" s="14" t="s">
        <v>17</v>
      </c>
      <c r="C437" s="13" t="s">
        <v>268</v>
      </c>
      <c r="D437" s="13" t="s">
        <v>779</v>
      </c>
      <c r="E437" s="14">
        <v>97284</v>
      </c>
      <c r="F437" s="15">
        <v>42736</v>
      </c>
      <c r="G437" s="15">
        <v>43100</v>
      </c>
      <c r="H437" s="16">
        <f t="shared" si="6"/>
        <v>97284</v>
      </c>
      <c r="I437" s="36">
        <v>972</v>
      </c>
      <c r="J437" s="40" t="s">
        <v>908</v>
      </c>
      <c r="K437" s="42" t="s">
        <v>882</v>
      </c>
      <c r="L437" s="15">
        <v>43643</v>
      </c>
      <c r="M437" s="14" t="s">
        <v>904</v>
      </c>
      <c r="N437" s="17">
        <v>65000</v>
      </c>
      <c r="O437" s="19">
        <v>29250</v>
      </c>
    </row>
    <row r="438" spans="1:15" ht="30" x14ac:dyDescent="0.25">
      <c r="A438" s="18" t="s">
        <v>16</v>
      </c>
      <c r="B438" s="14" t="s">
        <v>17</v>
      </c>
      <c r="C438" s="13" t="s">
        <v>419</v>
      </c>
      <c r="D438" s="13" t="s">
        <v>779</v>
      </c>
      <c r="E438" s="14">
        <v>97284</v>
      </c>
      <c r="F438" s="15">
        <v>43101</v>
      </c>
      <c r="G438" s="15">
        <v>43465</v>
      </c>
      <c r="H438" s="16">
        <f t="shared" si="6"/>
        <v>97284</v>
      </c>
      <c r="I438" s="36">
        <v>972</v>
      </c>
      <c r="J438" s="40" t="s">
        <v>908</v>
      </c>
      <c r="K438" s="42" t="s">
        <v>882</v>
      </c>
      <c r="L438" s="15">
        <v>43657</v>
      </c>
      <c r="M438" s="14" t="s">
        <v>904</v>
      </c>
      <c r="N438" s="17">
        <v>68000</v>
      </c>
      <c r="O438" s="19">
        <v>30600</v>
      </c>
    </row>
    <row r="439" spans="1:15" ht="30" x14ac:dyDescent="0.25">
      <c r="A439" s="18" t="s">
        <v>16</v>
      </c>
      <c r="B439" s="14" t="s">
        <v>17</v>
      </c>
      <c r="C439" s="13" t="s">
        <v>420</v>
      </c>
      <c r="D439" s="13" t="s">
        <v>779</v>
      </c>
      <c r="E439" s="14">
        <v>97284</v>
      </c>
      <c r="F439" s="15">
        <v>43466</v>
      </c>
      <c r="G439" s="15">
        <v>43830</v>
      </c>
      <c r="H439" s="16">
        <f t="shared" si="6"/>
        <v>97284</v>
      </c>
      <c r="I439" s="36">
        <v>972</v>
      </c>
      <c r="J439" s="40" t="s">
        <v>908</v>
      </c>
      <c r="K439" s="42" t="s">
        <v>882</v>
      </c>
      <c r="L439" s="15"/>
      <c r="M439" s="14" t="s">
        <v>904</v>
      </c>
      <c r="N439" s="17"/>
      <c r="O439" s="19"/>
    </row>
    <row r="440" spans="1:15" ht="30" x14ac:dyDescent="0.25">
      <c r="A440" s="18" t="s">
        <v>16</v>
      </c>
      <c r="B440" s="14" t="s">
        <v>17</v>
      </c>
      <c r="C440" s="13" t="s">
        <v>421</v>
      </c>
      <c r="D440" s="13" t="s">
        <v>780</v>
      </c>
      <c r="E440" s="14">
        <v>97224</v>
      </c>
      <c r="F440" s="15">
        <v>41640</v>
      </c>
      <c r="G440" s="15">
        <v>42369</v>
      </c>
      <c r="H440" s="16">
        <f t="shared" si="6"/>
        <v>97224</v>
      </c>
      <c r="I440" s="36">
        <v>972</v>
      </c>
      <c r="J440" s="40" t="s">
        <v>908</v>
      </c>
      <c r="K440" s="42" t="s">
        <v>882</v>
      </c>
      <c r="L440" s="15">
        <v>42429</v>
      </c>
      <c r="M440" s="14" t="s">
        <v>904</v>
      </c>
      <c r="N440" s="17">
        <v>122883.8</v>
      </c>
      <c r="O440" s="19">
        <v>49153.52</v>
      </c>
    </row>
    <row r="441" spans="1:15" ht="30" x14ac:dyDescent="0.25">
      <c r="A441" s="18" t="s">
        <v>16</v>
      </c>
      <c r="B441" s="14" t="s">
        <v>17</v>
      </c>
      <c r="C441" s="13" t="s">
        <v>217</v>
      </c>
      <c r="D441" s="13" t="s">
        <v>780</v>
      </c>
      <c r="E441" s="14">
        <v>97224</v>
      </c>
      <c r="F441" s="15">
        <v>42370</v>
      </c>
      <c r="G441" s="15">
        <v>42735</v>
      </c>
      <c r="H441" s="16">
        <f t="shared" si="6"/>
        <v>97224</v>
      </c>
      <c r="I441" s="36">
        <v>972</v>
      </c>
      <c r="J441" s="40" t="s">
        <v>908</v>
      </c>
      <c r="K441" s="42" t="s">
        <v>882</v>
      </c>
      <c r="L441" s="15">
        <v>42459</v>
      </c>
      <c r="M441" s="14" t="s">
        <v>904</v>
      </c>
      <c r="N441" s="17">
        <v>70000</v>
      </c>
      <c r="O441" s="19">
        <v>28000</v>
      </c>
    </row>
    <row r="442" spans="1:15" ht="30" x14ac:dyDescent="0.25">
      <c r="A442" s="18" t="s">
        <v>16</v>
      </c>
      <c r="B442" s="14" t="s">
        <v>17</v>
      </c>
      <c r="C442" s="13" t="s">
        <v>422</v>
      </c>
      <c r="D442" s="13" t="s">
        <v>780</v>
      </c>
      <c r="E442" s="14">
        <v>97224</v>
      </c>
      <c r="F442" s="15">
        <v>42736</v>
      </c>
      <c r="G442" s="15">
        <v>43100</v>
      </c>
      <c r="H442" s="16">
        <f t="shared" si="6"/>
        <v>97224</v>
      </c>
      <c r="I442" s="36">
        <v>972</v>
      </c>
      <c r="J442" s="40" t="s">
        <v>908</v>
      </c>
      <c r="K442" s="42" t="s">
        <v>882</v>
      </c>
      <c r="L442" s="15">
        <v>42999</v>
      </c>
      <c r="M442" s="14" t="s">
        <v>904</v>
      </c>
      <c r="N442" s="17">
        <v>70000</v>
      </c>
      <c r="O442" s="19">
        <v>10500</v>
      </c>
    </row>
    <row r="443" spans="1:15" ht="30" x14ac:dyDescent="0.25">
      <c r="A443" s="18" t="s">
        <v>16</v>
      </c>
      <c r="B443" s="14" t="s">
        <v>17</v>
      </c>
      <c r="C443" s="13" t="s">
        <v>423</v>
      </c>
      <c r="D443" s="13" t="s">
        <v>780</v>
      </c>
      <c r="E443" s="14">
        <v>97224</v>
      </c>
      <c r="F443" s="15">
        <v>43101</v>
      </c>
      <c r="G443" s="15">
        <v>43465</v>
      </c>
      <c r="H443" s="16">
        <f t="shared" si="6"/>
        <v>97224</v>
      </c>
      <c r="I443" s="36">
        <v>972</v>
      </c>
      <c r="J443" s="40" t="s">
        <v>908</v>
      </c>
      <c r="K443" s="42" t="s">
        <v>882</v>
      </c>
      <c r="L443" s="15">
        <v>43587</v>
      </c>
      <c r="M443" s="14" t="s">
        <v>904</v>
      </c>
      <c r="N443" s="17">
        <v>67093</v>
      </c>
      <c r="O443" s="19">
        <v>26837.200000000001</v>
      </c>
    </row>
    <row r="444" spans="1:15" ht="30" x14ac:dyDescent="0.25">
      <c r="A444" s="18" t="s">
        <v>16</v>
      </c>
      <c r="B444" s="14" t="s">
        <v>17</v>
      </c>
      <c r="C444" s="13" t="s">
        <v>424</v>
      </c>
      <c r="D444" s="13" t="s">
        <v>781</v>
      </c>
      <c r="E444" s="14">
        <v>97231</v>
      </c>
      <c r="F444" s="15">
        <v>42866</v>
      </c>
      <c r="G444" s="15">
        <v>43724</v>
      </c>
      <c r="H444" s="16">
        <f t="shared" si="6"/>
        <v>97231</v>
      </c>
      <c r="I444" s="36">
        <v>972</v>
      </c>
      <c r="J444" s="40" t="s">
        <v>907</v>
      </c>
      <c r="K444" s="42" t="s">
        <v>881</v>
      </c>
      <c r="L444" s="15">
        <v>43256</v>
      </c>
      <c r="M444" s="14" t="s">
        <v>904</v>
      </c>
      <c r="N444" s="17">
        <v>8679273</v>
      </c>
      <c r="O444" s="19">
        <v>2328857</v>
      </c>
    </row>
    <row r="445" spans="1:15" x14ac:dyDescent="0.25">
      <c r="A445" s="18" t="s">
        <v>16</v>
      </c>
      <c r="B445" s="14" t="s">
        <v>17</v>
      </c>
      <c r="C445" s="13" t="s">
        <v>57</v>
      </c>
      <c r="D445" s="13" t="s">
        <v>781</v>
      </c>
      <c r="E445" s="14">
        <v>97231</v>
      </c>
      <c r="F445" s="15">
        <v>41640</v>
      </c>
      <c r="G445" s="15">
        <v>42369</v>
      </c>
      <c r="H445" s="16">
        <f t="shared" si="6"/>
        <v>97231</v>
      </c>
      <c r="I445" s="36">
        <v>972</v>
      </c>
      <c r="J445" s="40" t="s">
        <v>908</v>
      </c>
      <c r="K445" s="42" t="s">
        <v>882</v>
      </c>
      <c r="L445" s="15">
        <v>42429</v>
      </c>
      <c r="M445" s="14" t="s">
        <v>904</v>
      </c>
      <c r="N445" s="17">
        <v>320605</v>
      </c>
      <c r="O445" s="19">
        <v>160302.5</v>
      </c>
    </row>
    <row r="446" spans="1:15" ht="30" x14ac:dyDescent="0.25">
      <c r="A446" s="18" t="s">
        <v>16</v>
      </c>
      <c r="B446" s="14" t="s">
        <v>17</v>
      </c>
      <c r="C446" s="13" t="s">
        <v>425</v>
      </c>
      <c r="D446" s="13" t="s">
        <v>781</v>
      </c>
      <c r="E446" s="14">
        <v>97231</v>
      </c>
      <c r="F446" s="15">
        <v>42370</v>
      </c>
      <c r="G446" s="15">
        <v>42735</v>
      </c>
      <c r="H446" s="16">
        <f t="shared" si="6"/>
        <v>97231</v>
      </c>
      <c r="I446" s="36">
        <v>972</v>
      </c>
      <c r="J446" s="40" t="s">
        <v>908</v>
      </c>
      <c r="K446" s="42" t="s">
        <v>882</v>
      </c>
      <c r="L446" s="15">
        <v>42656</v>
      </c>
      <c r="M446" s="14" t="s">
        <v>904</v>
      </c>
      <c r="N446" s="17">
        <v>123013</v>
      </c>
      <c r="O446" s="19">
        <v>61506.5</v>
      </c>
    </row>
    <row r="447" spans="1:15" x14ac:dyDescent="0.25">
      <c r="A447" s="18" t="s">
        <v>16</v>
      </c>
      <c r="B447" s="14" t="s">
        <v>17</v>
      </c>
      <c r="C447" s="13" t="s">
        <v>53</v>
      </c>
      <c r="D447" s="13" t="s">
        <v>781</v>
      </c>
      <c r="E447" s="14">
        <v>97231</v>
      </c>
      <c r="F447" s="15">
        <v>42736</v>
      </c>
      <c r="G447" s="15">
        <v>43100</v>
      </c>
      <c r="H447" s="16">
        <f t="shared" si="6"/>
        <v>97231</v>
      </c>
      <c r="I447" s="36">
        <v>972</v>
      </c>
      <c r="J447" s="40" t="s">
        <v>908</v>
      </c>
      <c r="K447" s="42" t="s">
        <v>882</v>
      </c>
      <c r="L447" s="15">
        <v>43552</v>
      </c>
      <c r="M447" s="14" t="s">
        <v>904</v>
      </c>
      <c r="N447" s="17">
        <v>98230</v>
      </c>
      <c r="O447" s="19">
        <v>49115</v>
      </c>
    </row>
    <row r="448" spans="1:15" x14ac:dyDescent="0.25">
      <c r="A448" s="18" t="s">
        <v>16</v>
      </c>
      <c r="B448" s="14" t="s">
        <v>17</v>
      </c>
      <c r="C448" s="13" t="s">
        <v>426</v>
      </c>
      <c r="D448" s="13" t="s">
        <v>782</v>
      </c>
      <c r="E448" s="14">
        <v>97232</v>
      </c>
      <c r="F448" s="15">
        <v>42278</v>
      </c>
      <c r="G448" s="15">
        <v>42521</v>
      </c>
      <c r="H448" s="16">
        <f t="shared" si="6"/>
        <v>97232</v>
      </c>
      <c r="I448" s="36">
        <v>972</v>
      </c>
      <c r="J448" s="40" t="s">
        <v>912</v>
      </c>
      <c r="K448" s="42" t="s">
        <v>884</v>
      </c>
      <c r="L448" s="15">
        <v>42300</v>
      </c>
      <c r="M448" s="14" t="s">
        <v>905</v>
      </c>
      <c r="N448" s="17">
        <v>290451</v>
      </c>
      <c r="O448" s="19">
        <v>174270.6</v>
      </c>
    </row>
    <row r="449" spans="1:15" ht="30" x14ac:dyDescent="0.25">
      <c r="A449" s="18" t="s">
        <v>16</v>
      </c>
      <c r="B449" s="14" t="s">
        <v>17</v>
      </c>
      <c r="C449" s="13" t="s">
        <v>427</v>
      </c>
      <c r="D449" s="13" t="s">
        <v>783</v>
      </c>
      <c r="E449" s="14">
        <v>97288</v>
      </c>
      <c r="F449" s="15">
        <v>43098</v>
      </c>
      <c r="G449" s="15">
        <v>43677</v>
      </c>
      <c r="H449" s="16">
        <f t="shared" si="6"/>
        <v>97288</v>
      </c>
      <c r="I449" s="36">
        <v>972</v>
      </c>
      <c r="J449" s="40" t="s">
        <v>907</v>
      </c>
      <c r="K449" s="42" t="s">
        <v>881</v>
      </c>
      <c r="L449" s="15">
        <v>43391</v>
      </c>
      <c r="M449" s="14" t="s">
        <v>904</v>
      </c>
      <c r="N449" s="17">
        <v>781744</v>
      </c>
      <c r="O449" s="19">
        <v>273610</v>
      </c>
    </row>
    <row r="450" spans="1:15" ht="30" x14ac:dyDescent="0.25">
      <c r="A450" s="18" t="s">
        <v>16</v>
      </c>
      <c r="B450" s="14" t="s">
        <v>17</v>
      </c>
      <c r="C450" s="13" t="s">
        <v>428</v>
      </c>
      <c r="D450" s="13" t="s">
        <v>784</v>
      </c>
      <c r="E450" s="14">
        <v>97232</v>
      </c>
      <c r="F450" s="15">
        <v>42370</v>
      </c>
      <c r="G450" s="15">
        <v>43100</v>
      </c>
      <c r="H450" s="16">
        <f t="shared" si="6"/>
        <v>97232</v>
      </c>
      <c r="I450" s="36">
        <v>972</v>
      </c>
      <c r="J450" s="40" t="s">
        <v>908</v>
      </c>
      <c r="K450" s="42" t="s">
        <v>882</v>
      </c>
      <c r="L450" s="15">
        <v>43223</v>
      </c>
      <c r="M450" s="14" t="s">
        <v>904</v>
      </c>
      <c r="N450" s="17">
        <v>53010</v>
      </c>
      <c r="O450" s="19">
        <v>26505</v>
      </c>
    </row>
    <row r="451" spans="1:15" ht="30" x14ac:dyDescent="0.25">
      <c r="A451" s="18" t="s">
        <v>16</v>
      </c>
      <c r="B451" s="14" t="s">
        <v>17</v>
      </c>
      <c r="C451" s="13" t="s">
        <v>429</v>
      </c>
      <c r="D451" s="13" t="s">
        <v>784</v>
      </c>
      <c r="E451" s="14">
        <v>97232</v>
      </c>
      <c r="F451" s="15">
        <v>43101</v>
      </c>
      <c r="G451" s="15">
        <v>43465</v>
      </c>
      <c r="H451" s="16">
        <f t="shared" si="6"/>
        <v>97232</v>
      </c>
      <c r="I451" s="36">
        <v>972</v>
      </c>
      <c r="J451" s="40" t="s">
        <v>908</v>
      </c>
      <c r="K451" s="42" t="s">
        <v>882</v>
      </c>
      <c r="L451" s="15">
        <v>43713</v>
      </c>
      <c r="M451" s="14" t="s">
        <v>904</v>
      </c>
      <c r="N451" s="17">
        <v>28000</v>
      </c>
      <c r="O451" s="19">
        <v>7000</v>
      </c>
    </row>
    <row r="452" spans="1:15" ht="45" x14ac:dyDescent="0.25">
      <c r="A452" s="18" t="s">
        <v>16</v>
      </c>
      <c r="B452" s="14" t="s">
        <v>17</v>
      </c>
      <c r="C452" s="13" t="s">
        <v>430</v>
      </c>
      <c r="D452" s="13" t="s">
        <v>785</v>
      </c>
      <c r="E452" s="14">
        <v>97200</v>
      </c>
      <c r="F452" s="15">
        <v>42614</v>
      </c>
      <c r="G452" s="15">
        <v>43008</v>
      </c>
      <c r="H452" s="16">
        <f t="shared" si="6"/>
        <v>97200</v>
      </c>
      <c r="I452" s="36">
        <v>972</v>
      </c>
      <c r="J452" s="40" t="s">
        <v>907</v>
      </c>
      <c r="K452" s="42" t="s">
        <v>881</v>
      </c>
      <c r="L452" s="15">
        <v>42912</v>
      </c>
      <c r="M452" s="14" t="s">
        <v>904</v>
      </c>
      <c r="N452" s="17">
        <v>8930907</v>
      </c>
      <c r="O452" s="19">
        <v>1696872</v>
      </c>
    </row>
    <row r="453" spans="1:15" x14ac:dyDescent="0.25">
      <c r="A453" s="18" t="s">
        <v>16</v>
      </c>
      <c r="B453" s="14" t="s">
        <v>17</v>
      </c>
      <c r="C453" s="13" t="s">
        <v>431</v>
      </c>
      <c r="D453" s="13" t="s">
        <v>786</v>
      </c>
      <c r="E453" s="14">
        <v>97233</v>
      </c>
      <c r="F453" s="15">
        <v>43313</v>
      </c>
      <c r="G453" s="15">
        <v>44196</v>
      </c>
      <c r="H453" s="16">
        <f t="shared" si="6"/>
        <v>97233</v>
      </c>
      <c r="I453" s="36">
        <v>972</v>
      </c>
      <c r="J453" s="40" t="s">
        <v>907</v>
      </c>
      <c r="K453" s="42" t="s">
        <v>881</v>
      </c>
      <c r="L453" s="15">
        <v>43776</v>
      </c>
      <c r="M453" s="14" t="s">
        <v>904</v>
      </c>
      <c r="N453" s="17">
        <v>414521.77</v>
      </c>
      <c r="O453" s="19">
        <v>182389.58</v>
      </c>
    </row>
    <row r="454" spans="1:15" x14ac:dyDescent="0.25">
      <c r="A454" s="18" t="s">
        <v>16</v>
      </c>
      <c r="B454" s="14" t="s">
        <v>17</v>
      </c>
      <c r="C454" s="13" t="s">
        <v>432</v>
      </c>
      <c r="D454" s="13" t="s">
        <v>787</v>
      </c>
      <c r="E454" s="14">
        <v>97232</v>
      </c>
      <c r="F454" s="15">
        <v>41640</v>
      </c>
      <c r="G454" s="15">
        <v>42369</v>
      </c>
      <c r="H454" s="16">
        <f t="shared" si="6"/>
        <v>97232</v>
      </c>
      <c r="I454" s="36">
        <v>972</v>
      </c>
      <c r="J454" s="40" t="s">
        <v>908</v>
      </c>
      <c r="K454" s="42" t="s">
        <v>882</v>
      </c>
      <c r="L454" s="15">
        <v>42656</v>
      </c>
      <c r="M454" s="14" t="s">
        <v>904</v>
      </c>
      <c r="N454" s="17">
        <v>193481.87</v>
      </c>
      <c r="O454" s="19">
        <v>87066.84</v>
      </c>
    </row>
    <row r="455" spans="1:15" ht="30" x14ac:dyDescent="0.25">
      <c r="A455" s="18" t="s">
        <v>16</v>
      </c>
      <c r="B455" s="14" t="s">
        <v>17</v>
      </c>
      <c r="C455" s="13" t="s">
        <v>433</v>
      </c>
      <c r="D455" s="13" t="s">
        <v>787</v>
      </c>
      <c r="E455" s="14">
        <v>97232</v>
      </c>
      <c r="F455" s="15">
        <v>42370</v>
      </c>
      <c r="G455" s="15">
        <v>43100</v>
      </c>
      <c r="H455" s="16">
        <f t="shared" si="6"/>
        <v>97232</v>
      </c>
      <c r="I455" s="36">
        <v>972</v>
      </c>
      <c r="J455" s="40" t="s">
        <v>908</v>
      </c>
      <c r="K455" s="42" t="s">
        <v>882</v>
      </c>
      <c r="L455" s="15">
        <v>43195</v>
      </c>
      <c r="M455" s="14" t="s">
        <v>904</v>
      </c>
      <c r="N455" s="17">
        <v>158305.88</v>
      </c>
      <c r="O455" s="19">
        <v>71237.649999999994</v>
      </c>
    </row>
    <row r="456" spans="1:15" ht="30" x14ac:dyDescent="0.25">
      <c r="A456" s="18" t="s">
        <v>16</v>
      </c>
      <c r="B456" s="14" t="s">
        <v>17</v>
      </c>
      <c r="C456" s="13" t="s">
        <v>434</v>
      </c>
      <c r="D456" s="13" t="s">
        <v>787</v>
      </c>
      <c r="E456" s="14">
        <v>97232</v>
      </c>
      <c r="F456" s="15">
        <v>43101</v>
      </c>
      <c r="G456" s="15">
        <v>43465</v>
      </c>
      <c r="H456" s="16">
        <f t="shared" si="6"/>
        <v>97232</v>
      </c>
      <c r="I456" s="36">
        <v>972</v>
      </c>
      <c r="J456" s="40" t="s">
        <v>908</v>
      </c>
      <c r="K456" s="42" t="s">
        <v>882</v>
      </c>
      <c r="L456" s="15">
        <v>43643</v>
      </c>
      <c r="M456" s="14" t="s">
        <v>904</v>
      </c>
      <c r="N456" s="17">
        <v>85053</v>
      </c>
      <c r="O456" s="19">
        <v>38273.85</v>
      </c>
    </row>
    <row r="457" spans="1:15" x14ac:dyDescent="0.25">
      <c r="A457" s="18" t="s">
        <v>16</v>
      </c>
      <c r="B457" s="14" t="s">
        <v>17</v>
      </c>
      <c r="C457" s="13" t="s">
        <v>435</v>
      </c>
      <c r="D457" s="13" t="s">
        <v>788</v>
      </c>
      <c r="E457" s="14">
        <v>97234</v>
      </c>
      <c r="F457" s="15">
        <v>42126</v>
      </c>
      <c r="G457" s="15">
        <v>42247</v>
      </c>
      <c r="H457" s="16">
        <f t="shared" si="6"/>
        <v>97234</v>
      </c>
      <c r="I457" s="36">
        <v>972</v>
      </c>
      <c r="J457" s="40" t="s">
        <v>910</v>
      </c>
      <c r="K457" s="42" t="s">
        <v>883</v>
      </c>
      <c r="L457" s="15">
        <v>42459</v>
      </c>
      <c r="M457" s="14" t="s">
        <v>904</v>
      </c>
      <c r="N457" s="17">
        <v>736929</v>
      </c>
      <c r="O457" s="19">
        <v>329202</v>
      </c>
    </row>
    <row r="458" spans="1:15" ht="30" x14ac:dyDescent="0.25">
      <c r="A458" s="18" t="s">
        <v>16</v>
      </c>
      <c r="B458" s="14" t="s">
        <v>17</v>
      </c>
      <c r="C458" s="13" t="s">
        <v>436</v>
      </c>
      <c r="D458" s="13" t="s">
        <v>789</v>
      </c>
      <c r="E458" s="14">
        <v>97214</v>
      </c>
      <c r="F458" s="15">
        <v>42768</v>
      </c>
      <c r="G458" s="15">
        <v>44196</v>
      </c>
      <c r="H458" s="16">
        <f t="shared" si="6"/>
        <v>97214</v>
      </c>
      <c r="I458" s="36">
        <v>972</v>
      </c>
      <c r="J458" s="40" t="s">
        <v>910</v>
      </c>
      <c r="K458" s="42" t="s">
        <v>883</v>
      </c>
      <c r="L458" s="15">
        <v>43643</v>
      </c>
      <c r="M458" s="14" t="s">
        <v>904</v>
      </c>
      <c r="N458" s="17">
        <v>421859.5</v>
      </c>
      <c r="O458" s="19">
        <v>55000</v>
      </c>
    </row>
    <row r="459" spans="1:15" ht="45" x14ac:dyDescent="0.25">
      <c r="A459" s="18" t="s">
        <v>16</v>
      </c>
      <c r="B459" s="14" t="s">
        <v>17</v>
      </c>
      <c r="C459" s="13" t="s">
        <v>437</v>
      </c>
      <c r="D459" s="13" t="s">
        <v>790</v>
      </c>
      <c r="E459" s="14">
        <v>97232</v>
      </c>
      <c r="F459" s="15">
        <v>42826</v>
      </c>
      <c r="G459" s="15">
        <v>43585</v>
      </c>
      <c r="H459" s="16">
        <f t="shared" si="6"/>
        <v>97232</v>
      </c>
      <c r="I459" s="36">
        <v>972</v>
      </c>
      <c r="J459" s="40" t="s">
        <v>907</v>
      </c>
      <c r="K459" s="42" t="s">
        <v>881</v>
      </c>
      <c r="L459" s="15">
        <v>43364</v>
      </c>
      <c r="M459" s="14" t="s">
        <v>904</v>
      </c>
      <c r="N459" s="17">
        <v>818490</v>
      </c>
      <c r="O459" s="19">
        <v>360135</v>
      </c>
    </row>
    <row r="460" spans="1:15" x14ac:dyDescent="0.25">
      <c r="A460" s="18" t="s">
        <v>16</v>
      </c>
      <c r="B460" s="14" t="s">
        <v>17</v>
      </c>
      <c r="C460" s="13" t="s">
        <v>438</v>
      </c>
      <c r="D460" s="13" t="s">
        <v>791</v>
      </c>
      <c r="E460" s="14">
        <v>97229</v>
      </c>
      <c r="F460" s="15">
        <v>43405</v>
      </c>
      <c r="G460" s="15">
        <v>44165</v>
      </c>
      <c r="H460" s="16">
        <f t="shared" si="6"/>
        <v>97229</v>
      </c>
      <c r="I460" s="36">
        <v>972</v>
      </c>
      <c r="J460" s="40" t="s">
        <v>910</v>
      </c>
      <c r="K460" s="42" t="s">
        <v>883</v>
      </c>
      <c r="L460" s="15"/>
      <c r="M460" s="14" t="s">
        <v>904</v>
      </c>
      <c r="N460" s="17"/>
      <c r="O460" s="19"/>
    </row>
    <row r="461" spans="1:15" ht="30" x14ac:dyDescent="0.25">
      <c r="A461" s="18" t="s">
        <v>16</v>
      </c>
      <c r="B461" s="14" t="s">
        <v>17</v>
      </c>
      <c r="C461" s="13" t="s">
        <v>439</v>
      </c>
      <c r="D461" s="13" t="s">
        <v>792</v>
      </c>
      <c r="E461" s="14">
        <v>97200</v>
      </c>
      <c r="F461" s="15">
        <v>42418</v>
      </c>
      <c r="G461" s="15">
        <v>43404</v>
      </c>
      <c r="H461" s="16">
        <f t="shared" si="6"/>
        <v>97200</v>
      </c>
      <c r="I461" s="36">
        <v>972</v>
      </c>
      <c r="J461" s="40" t="s">
        <v>907</v>
      </c>
      <c r="K461" s="42" t="s">
        <v>881</v>
      </c>
      <c r="L461" s="15">
        <v>42649</v>
      </c>
      <c r="M461" s="14" t="s">
        <v>904</v>
      </c>
      <c r="N461" s="17">
        <v>371939</v>
      </c>
      <c r="O461" s="19">
        <v>185970</v>
      </c>
    </row>
    <row r="462" spans="1:15" ht="30" x14ac:dyDescent="0.25">
      <c r="A462" s="18" t="s">
        <v>16</v>
      </c>
      <c r="B462" s="14" t="s">
        <v>17</v>
      </c>
      <c r="C462" s="13" t="s">
        <v>440</v>
      </c>
      <c r="D462" s="13" t="s">
        <v>792</v>
      </c>
      <c r="E462" s="14">
        <v>97200</v>
      </c>
      <c r="F462" s="15">
        <v>42005</v>
      </c>
      <c r="G462" s="15">
        <v>42490</v>
      </c>
      <c r="H462" s="16">
        <f t="shared" si="6"/>
        <v>97200</v>
      </c>
      <c r="I462" s="36">
        <v>972</v>
      </c>
      <c r="J462" s="40" t="s">
        <v>909</v>
      </c>
      <c r="K462" s="42" t="s">
        <v>896</v>
      </c>
      <c r="L462" s="15">
        <v>42555</v>
      </c>
      <c r="M462" s="14" t="s">
        <v>904</v>
      </c>
      <c r="N462" s="17">
        <v>20933.919999999998</v>
      </c>
      <c r="O462" s="19">
        <v>13607.05</v>
      </c>
    </row>
    <row r="463" spans="1:15" ht="30" x14ac:dyDescent="0.25">
      <c r="A463" s="18" t="s">
        <v>16</v>
      </c>
      <c r="B463" s="14" t="s">
        <v>17</v>
      </c>
      <c r="C463" s="13" t="s">
        <v>441</v>
      </c>
      <c r="D463" s="13" t="s">
        <v>792</v>
      </c>
      <c r="E463" s="14">
        <v>97200</v>
      </c>
      <c r="F463" s="15">
        <v>42370</v>
      </c>
      <c r="G463" s="15">
        <v>43100</v>
      </c>
      <c r="H463" s="16">
        <f t="shared" si="6"/>
        <v>97200</v>
      </c>
      <c r="I463" s="36">
        <v>972</v>
      </c>
      <c r="J463" s="40" t="s">
        <v>909</v>
      </c>
      <c r="K463" s="42" t="s">
        <v>896</v>
      </c>
      <c r="L463" s="15">
        <v>43300</v>
      </c>
      <c r="M463" s="14" t="s">
        <v>904</v>
      </c>
      <c r="N463" s="17">
        <v>103369.36</v>
      </c>
      <c r="O463" s="19">
        <v>67190.080000000002</v>
      </c>
    </row>
    <row r="464" spans="1:15" ht="30" x14ac:dyDescent="0.25">
      <c r="A464" s="18" t="s">
        <v>16</v>
      </c>
      <c r="B464" s="14" t="s">
        <v>17</v>
      </c>
      <c r="C464" s="13" t="s">
        <v>442</v>
      </c>
      <c r="D464" s="13" t="s">
        <v>792</v>
      </c>
      <c r="E464" s="14">
        <v>97200</v>
      </c>
      <c r="F464" s="15">
        <v>43101</v>
      </c>
      <c r="G464" s="15">
        <v>43465</v>
      </c>
      <c r="H464" s="16">
        <f t="shared" si="6"/>
        <v>97200</v>
      </c>
      <c r="I464" s="36">
        <v>972</v>
      </c>
      <c r="J464" s="40" t="s">
        <v>909</v>
      </c>
      <c r="K464" s="42" t="s">
        <v>896</v>
      </c>
      <c r="L464" s="15">
        <v>43601</v>
      </c>
      <c r="M464" s="14" t="s">
        <v>904</v>
      </c>
      <c r="N464" s="17">
        <v>55546</v>
      </c>
      <c r="O464" s="19">
        <v>36104.9</v>
      </c>
    </row>
    <row r="465" spans="1:15" ht="30" x14ac:dyDescent="0.25">
      <c r="A465" s="18" t="s">
        <v>16</v>
      </c>
      <c r="B465" s="14" t="s">
        <v>17</v>
      </c>
      <c r="C465" s="13" t="s">
        <v>443</v>
      </c>
      <c r="D465" s="13" t="s">
        <v>793</v>
      </c>
      <c r="E465" s="14">
        <v>97215</v>
      </c>
      <c r="F465" s="15">
        <v>42417</v>
      </c>
      <c r="G465" s="15">
        <v>42947</v>
      </c>
      <c r="H465" s="16">
        <f t="shared" ref="H465:H528" si="7">E465</f>
        <v>97215</v>
      </c>
      <c r="I465" s="36">
        <v>972</v>
      </c>
      <c r="J465" s="40" t="s">
        <v>907</v>
      </c>
      <c r="K465" s="42" t="s">
        <v>881</v>
      </c>
      <c r="L465" s="15">
        <v>42691</v>
      </c>
      <c r="M465" s="14" t="s">
        <v>904</v>
      </c>
      <c r="N465" s="17">
        <v>155580</v>
      </c>
      <c r="O465" s="19">
        <v>68455</v>
      </c>
    </row>
    <row r="466" spans="1:15" x14ac:dyDescent="0.25">
      <c r="A466" s="18" t="s">
        <v>16</v>
      </c>
      <c r="B466" s="14" t="s">
        <v>17</v>
      </c>
      <c r="C466" s="13" t="s">
        <v>444</v>
      </c>
      <c r="D466" s="13" t="s">
        <v>794</v>
      </c>
      <c r="E466" s="14">
        <v>97200</v>
      </c>
      <c r="F466" s="15">
        <v>43010</v>
      </c>
      <c r="G466" s="15">
        <v>43465</v>
      </c>
      <c r="H466" s="16">
        <f t="shared" si="7"/>
        <v>97200</v>
      </c>
      <c r="I466" s="36">
        <v>972</v>
      </c>
      <c r="J466" s="40" t="s">
        <v>910</v>
      </c>
      <c r="K466" s="42" t="s">
        <v>883</v>
      </c>
      <c r="L466" s="15">
        <v>43279</v>
      </c>
      <c r="M466" s="14" t="s">
        <v>904</v>
      </c>
      <c r="N466" s="17">
        <v>729499.13</v>
      </c>
      <c r="O466" s="19">
        <v>291799.65000000002</v>
      </c>
    </row>
    <row r="467" spans="1:15" ht="30" x14ac:dyDescent="0.25">
      <c r="A467" s="18" t="s">
        <v>16</v>
      </c>
      <c r="B467" s="14" t="s">
        <v>17</v>
      </c>
      <c r="C467" s="13" t="s">
        <v>445</v>
      </c>
      <c r="D467" s="13" t="s">
        <v>795</v>
      </c>
      <c r="E467" s="14">
        <v>97200</v>
      </c>
      <c r="F467" s="15">
        <v>41640</v>
      </c>
      <c r="G467" s="15">
        <v>42369</v>
      </c>
      <c r="H467" s="16">
        <f t="shared" si="7"/>
        <v>97200</v>
      </c>
      <c r="I467" s="36">
        <v>972</v>
      </c>
      <c r="J467" s="40" t="s">
        <v>908</v>
      </c>
      <c r="K467" s="42" t="s">
        <v>882</v>
      </c>
      <c r="L467" s="15">
        <v>42354</v>
      </c>
      <c r="M467" s="14" t="s">
        <v>904</v>
      </c>
      <c r="N467" s="17">
        <v>395825.72</v>
      </c>
      <c r="O467" s="19">
        <v>178121.57</v>
      </c>
    </row>
    <row r="468" spans="1:15" ht="30" x14ac:dyDescent="0.25">
      <c r="A468" s="18" t="s">
        <v>16</v>
      </c>
      <c r="B468" s="14" t="s">
        <v>17</v>
      </c>
      <c r="C468" s="13" t="s">
        <v>446</v>
      </c>
      <c r="D468" s="13" t="s">
        <v>795</v>
      </c>
      <c r="E468" s="14">
        <v>97200</v>
      </c>
      <c r="F468" s="15">
        <v>42370</v>
      </c>
      <c r="G468" s="15">
        <v>42735</v>
      </c>
      <c r="H468" s="16">
        <f t="shared" si="7"/>
        <v>97200</v>
      </c>
      <c r="I468" s="36">
        <v>972</v>
      </c>
      <c r="J468" s="40" t="s">
        <v>908</v>
      </c>
      <c r="K468" s="42" t="s">
        <v>882</v>
      </c>
      <c r="L468" s="15">
        <v>42486</v>
      </c>
      <c r="M468" s="14" t="s">
        <v>904</v>
      </c>
      <c r="N468" s="17">
        <v>220000</v>
      </c>
      <c r="O468" s="19">
        <v>99000</v>
      </c>
    </row>
    <row r="469" spans="1:15" ht="30" x14ac:dyDescent="0.25">
      <c r="A469" s="18" t="s">
        <v>16</v>
      </c>
      <c r="B469" s="14" t="s">
        <v>17</v>
      </c>
      <c r="C469" s="13" t="s">
        <v>447</v>
      </c>
      <c r="D469" s="13" t="s">
        <v>795</v>
      </c>
      <c r="E469" s="14">
        <v>97200</v>
      </c>
      <c r="F469" s="15">
        <v>42736</v>
      </c>
      <c r="G469" s="15">
        <v>43100</v>
      </c>
      <c r="H469" s="16">
        <f t="shared" si="7"/>
        <v>97200</v>
      </c>
      <c r="I469" s="36">
        <v>972</v>
      </c>
      <c r="J469" s="40" t="s">
        <v>908</v>
      </c>
      <c r="K469" s="42" t="s">
        <v>882</v>
      </c>
      <c r="L469" s="15">
        <v>42999</v>
      </c>
      <c r="M469" s="14" t="s">
        <v>904</v>
      </c>
      <c r="N469" s="17">
        <v>220000</v>
      </c>
      <c r="O469" s="19">
        <v>44000</v>
      </c>
    </row>
    <row r="470" spans="1:15" ht="30" x14ac:dyDescent="0.25">
      <c r="A470" s="18" t="s">
        <v>16</v>
      </c>
      <c r="B470" s="14" t="s">
        <v>17</v>
      </c>
      <c r="C470" s="13" t="s">
        <v>448</v>
      </c>
      <c r="D470" s="13" t="s">
        <v>795</v>
      </c>
      <c r="E470" s="14">
        <v>97200</v>
      </c>
      <c r="F470" s="15">
        <v>43101</v>
      </c>
      <c r="G470" s="15">
        <v>43465</v>
      </c>
      <c r="H470" s="16">
        <f t="shared" si="7"/>
        <v>97200</v>
      </c>
      <c r="I470" s="36">
        <v>972</v>
      </c>
      <c r="J470" s="40" t="s">
        <v>908</v>
      </c>
      <c r="K470" s="42" t="s">
        <v>882</v>
      </c>
      <c r="L470" s="15">
        <v>43552</v>
      </c>
      <c r="M470" s="14" t="s">
        <v>904</v>
      </c>
      <c r="N470" s="17">
        <v>163478</v>
      </c>
      <c r="O470" s="19">
        <v>73565.100000000006</v>
      </c>
    </row>
    <row r="471" spans="1:15" ht="30" x14ac:dyDescent="0.25">
      <c r="A471" s="18" t="s">
        <v>16</v>
      </c>
      <c r="B471" s="14" t="s">
        <v>17</v>
      </c>
      <c r="C471" s="13" t="s">
        <v>449</v>
      </c>
      <c r="D471" s="13" t="s">
        <v>796</v>
      </c>
      <c r="E471" s="14">
        <v>97231</v>
      </c>
      <c r="F471" s="15">
        <v>41640</v>
      </c>
      <c r="G471" s="15">
        <v>42369</v>
      </c>
      <c r="H471" s="16">
        <f t="shared" si="7"/>
        <v>97231</v>
      </c>
      <c r="I471" s="36">
        <v>972</v>
      </c>
      <c r="J471" s="40" t="s">
        <v>908</v>
      </c>
      <c r="K471" s="42" t="s">
        <v>882</v>
      </c>
      <c r="L471" s="15">
        <v>42354</v>
      </c>
      <c r="M471" s="14" t="s">
        <v>904</v>
      </c>
      <c r="N471" s="17">
        <v>1021112.68</v>
      </c>
      <c r="O471" s="19">
        <v>408445.07</v>
      </c>
    </row>
    <row r="472" spans="1:15" ht="30" x14ac:dyDescent="0.25">
      <c r="A472" s="18" t="s">
        <v>16</v>
      </c>
      <c r="B472" s="14" t="s">
        <v>17</v>
      </c>
      <c r="C472" s="13" t="s">
        <v>450</v>
      </c>
      <c r="D472" s="13" t="s">
        <v>796</v>
      </c>
      <c r="E472" s="14">
        <v>97231</v>
      </c>
      <c r="F472" s="15">
        <v>42370</v>
      </c>
      <c r="G472" s="15">
        <v>42735</v>
      </c>
      <c r="H472" s="16">
        <f t="shared" si="7"/>
        <v>97231</v>
      </c>
      <c r="I472" s="36">
        <v>972</v>
      </c>
      <c r="J472" s="40" t="s">
        <v>908</v>
      </c>
      <c r="K472" s="42" t="s">
        <v>882</v>
      </c>
      <c r="L472" s="15">
        <v>42459</v>
      </c>
      <c r="M472" s="14" t="s">
        <v>904</v>
      </c>
      <c r="N472" s="17">
        <v>550000</v>
      </c>
      <c r="O472" s="19">
        <v>220000</v>
      </c>
    </row>
    <row r="473" spans="1:15" ht="30" x14ac:dyDescent="0.25">
      <c r="A473" s="18" t="s">
        <v>16</v>
      </c>
      <c r="B473" s="14" t="s">
        <v>17</v>
      </c>
      <c r="C473" s="13" t="s">
        <v>451</v>
      </c>
      <c r="D473" s="13" t="s">
        <v>796</v>
      </c>
      <c r="E473" s="14">
        <v>97231</v>
      </c>
      <c r="F473" s="15">
        <v>42736</v>
      </c>
      <c r="G473" s="15">
        <v>43100</v>
      </c>
      <c r="H473" s="16">
        <f t="shared" si="7"/>
        <v>97231</v>
      </c>
      <c r="I473" s="36">
        <v>972</v>
      </c>
      <c r="J473" s="40" t="s">
        <v>908</v>
      </c>
      <c r="K473" s="42" t="s">
        <v>882</v>
      </c>
      <c r="L473" s="15">
        <v>42999</v>
      </c>
      <c r="M473" s="14" t="s">
        <v>904</v>
      </c>
      <c r="N473" s="17">
        <v>400000</v>
      </c>
      <c r="O473" s="19">
        <v>60000</v>
      </c>
    </row>
    <row r="474" spans="1:15" ht="30" x14ac:dyDescent="0.25">
      <c r="A474" s="18" t="s">
        <v>16</v>
      </c>
      <c r="B474" s="14" t="s">
        <v>17</v>
      </c>
      <c r="C474" s="13" t="s">
        <v>452</v>
      </c>
      <c r="D474" s="13" t="s">
        <v>796</v>
      </c>
      <c r="E474" s="14">
        <v>97231</v>
      </c>
      <c r="F474" s="15">
        <v>43101</v>
      </c>
      <c r="G474" s="15">
        <v>43465</v>
      </c>
      <c r="H474" s="16">
        <f t="shared" si="7"/>
        <v>97231</v>
      </c>
      <c r="I474" s="36">
        <v>972</v>
      </c>
      <c r="J474" s="40" t="s">
        <v>908</v>
      </c>
      <c r="K474" s="42" t="s">
        <v>882</v>
      </c>
      <c r="L474" s="15">
        <v>43776</v>
      </c>
      <c r="M474" s="14" t="s">
        <v>904</v>
      </c>
      <c r="N474" s="17">
        <v>174992</v>
      </c>
      <c r="O474" s="19">
        <v>26248.799999999999</v>
      </c>
    </row>
    <row r="475" spans="1:15" ht="30" x14ac:dyDescent="0.25">
      <c r="A475" s="18" t="s">
        <v>16</v>
      </c>
      <c r="B475" s="14" t="s">
        <v>17</v>
      </c>
      <c r="C475" s="13" t="s">
        <v>453</v>
      </c>
      <c r="D475" s="13" t="s">
        <v>797</v>
      </c>
      <c r="E475" s="14">
        <v>97224</v>
      </c>
      <c r="F475" s="15">
        <v>41942</v>
      </c>
      <c r="G475" s="15">
        <v>42736</v>
      </c>
      <c r="H475" s="16">
        <f t="shared" si="7"/>
        <v>97224</v>
      </c>
      <c r="I475" s="36">
        <v>972</v>
      </c>
      <c r="J475" s="40" t="s">
        <v>907</v>
      </c>
      <c r="K475" s="42" t="s">
        <v>881</v>
      </c>
      <c r="L475" s="15">
        <v>42698</v>
      </c>
      <c r="M475" s="14" t="s">
        <v>904</v>
      </c>
      <c r="N475" s="17">
        <v>4148354</v>
      </c>
      <c r="O475" s="19">
        <v>1451924</v>
      </c>
    </row>
    <row r="476" spans="1:15" ht="30" x14ac:dyDescent="0.25">
      <c r="A476" s="18" t="s">
        <v>16</v>
      </c>
      <c r="B476" s="14" t="s">
        <v>17</v>
      </c>
      <c r="C476" s="13" t="s">
        <v>454</v>
      </c>
      <c r="D476" s="13" t="s">
        <v>797</v>
      </c>
      <c r="E476" s="14">
        <v>97224</v>
      </c>
      <c r="F476" s="15">
        <v>42614</v>
      </c>
      <c r="G476" s="15">
        <v>42856</v>
      </c>
      <c r="H476" s="16">
        <f t="shared" si="7"/>
        <v>97224</v>
      </c>
      <c r="I476" s="36">
        <v>972</v>
      </c>
      <c r="J476" s="40" t="s">
        <v>910</v>
      </c>
      <c r="K476" s="42" t="s">
        <v>883</v>
      </c>
      <c r="L476" s="15">
        <v>43223</v>
      </c>
      <c r="M476" s="14" t="s">
        <v>904</v>
      </c>
      <c r="N476" s="17">
        <v>1958883</v>
      </c>
      <c r="O476" s="19">
        <v>195888</v>
      </c>
    </row>
    <row r="477" spans="1:15" ht="30" x14ac:dyDescent="0.25">
      <c r="A477" s="18" t="s">
        <v>16</v>
      </c>
      <c r="B477" s="14" t="s">
        <v>17</v>
      </c>
      <c r="C477" s="13" t="s">
        <v>455</v>
      </c>
      <c r="D477" s="13" t="s">
        <v>797</v>
      </c>
      <c r="E477" s="14">
        <v>97224</v>
      </c>
      <c r="F477" s="15">
        <v>42370</v>
      </c>
      <c r="G477" s="15">
        <v>42735</v>
      </c>
      <c r="H477" s="16">
        <f t="shared" si="7"/>
        <v>97224</v>
      </c>
      <c r="I477" s="36">
        <v>972</v>
      </c>
      <c r="J477" s="40" t="s">
        <v>908</v>
      </c>
      <c r="K477" s="42" t="s">
        <v>882</v>
      </c>
      <c r="L477" s="15">
        <v>42486</v>
      </c>
      <c r="M477" s="14" t="s">
        <v>904</v>
      </c>
      <c r="N477" s="17">
        <v>750000</v>
      </c>
      <c r="O477" s="19">
        <v>300000</v>
      </c>
    </row>
    <row r="478" spans="1:15" ht="30" x14ac:dyDescent="0.25">
      <c r="A478" s="18" t="s">
        <v>16</v>
      </c>
      <c r="B478" s="14" t="s">
        <v>17</v>
      </c>
      <c r="C478" s="13" t="s">
        <v>456</v>
      </c>
      <c r="D478" s="13" t="s">
        <v>797</v>
      </c>
      <c r="E478" s="14">
        <v>97224</v>
      </c>
      <c r="F478" s="15">
        <v>42736</v>
      </c>
      <c r="G478" s="15">
        <v>43100</v>
      </c>
      <c r="H478" s="16">
        <f t="shared" si="7"/>
        <v>97224</v>
      </c>
      <c r="I478" s="36">
        <v>972</v>
      </c>
      <c r="J478" s="40" t="s">
        <v>908</v>
      </c>
      <c r="K478" s="42" t="s">
        <v>882</v>
      </c>
      <c r="L478" s="15">
        <v>42999</v>
      </c>
      <c r="M478" s="14" t="s">
        <v>904</v>
      </c>
      <c r="N478" s="17">
        <v>520908.32</v>
      </c>
      <c r="O478" s="19">
        <v>78136.25</v>
      </c>
    </row>
    <row r="479" spans="1:15" ht="30" x14ac:dyDescent="0.25">
      <c r="A479" s="18" t="s">
        <v>16</v>
      </c>
      <c r="B479" s="14" t="s">
        <v>17</v>
      </c>
      <c r="C479" s="13" t="s">
        <v>457</v>
      </c>
      <c r="D479" s="13" t="s">
        <v>797</v>
      </c>
      <c r="E479" s="14">
        <v>97224</v>
      </c>
      <c r="F479" s="15">
        <v>43101</v>
      </c>
      <c r="G479" s="15">
        <v>43465</v>
      </c>
      <c r="H479" s="16">
        <f t="shared" si="7"/>
        <v>97224</v>
      </c>
      <c r="I479" s="36">
        <v>972</v>
      </c>
      <c r="J479" s="40" t="s">
        <v>908</v>
      </c>
      <c r="K479" s="42" t="s">
        <v>882</v>
      </c>
      <c r="L479" s="15">
        <v>43657</v>
      </c>
      <c r="M479" s="14" t="s">
        <v>904</v>
      </c>
      <c r="N479" s="17">
        <v>614550</v>
      </c>
      <c r="O479" s="19">
        <v>245820</v>
      </c>
    </row>
    <row r="480" spans="1:15" ht="30" x14ac:dyDescent="0.25">
      <c r="A480" s="18" t="s">
        <v>16</v>
      </c>
      <c r="B480" s="14" t="s">
        <v>17</v>
      </c>
      <c r="C480" s="13" t="s">
        <v>458</v>
      </c>
      <c r="D480" s="13" t="s">
        <v>798</v>
      </c>
      <c r="E480" s="14">
        <v>97232</v>
      </c>
      <c r="F480" s="15">
        <v>41942</v>
      </c>
      <c r="G480" s="15">
        <v>43554</v>
      </c>
      <c r="H480" s="16">
        <f t="shared" si="7"/>
        <v>97232</v>
      </c>
      <c r="I480" s="36">
        <v>972</v>
      </c>
      <c r="J480" s="40" t="s">
        <v>907</v>
      </c>
      <c r="K480" s="42" t="s">
        <v>881</v>
      </c>
      <c r="L480" s="15">
        <v>43053</v>
      </c>
      <c r="M480" s="14" t="s">
        <v>904</v>
      </c>
      <c r="N480" s="17">
        <v>3520122</v>
      </c>
      <c r="O480" s="19">
        <v>1760061</v>
      </c>
    </row>
    <row r="481" spans="1:15" ht="30" x14ac:dyDescent="0.25">
      <c r="A481" s="18" t="s">
        <v>16</v>
      </c>
      <c r="B481" s="14" t="s">
        <v>17</v>
      </c>
      <c r="C481" s="13" t="s">
        <v>459</v>
      </c>
      <c r="D481" s="13" t="s">
        <v>798</v>
      </c>
      <c r="E481" s="14">
        <v>97232</v>
      </c>
      <c r="F481" s="15">
        <v>41640</v>
      </c>
      <c r="G481" s="15">
        <v>42369</v>
      </c>
      <c r="H481" s="16">
        <f t="shared" si="7"/>
        <v>97232</v>
      </c>
      <c r="I481" s="36">
        <v>972</v>
      </c>
      <c r="J481" s="40" t="s">
        <v>908</v>
      </c>
      <c r="K481" s="42" t="s">
        <v>882</v>
      </c>
      <c r="L481" s="15">
        <v>42354</v>
      </c>
      <c r="M481" s="14" t="s">
        <v>904</v>
      </c>
      <c r="N481" s="17">
        <v>355645.54</v>
      </c>
      <c r="O481" s="19">
        <v>177822.77</v>
      </c>
    </row>
    <row r="482" spans="1:15" ht="30" x14ac:dyDescent="0.25">
      <c r="A482" s="18" t="s">
        <v>16</v>
      </c>
      <c r="B482" s="14" t="s">
        <v>17</v>
      </c>
      <c r="C482" s="13" t="s">
        <v>315</v>
      </c>
      <c r="D482" s="13" t="s">
        <v>798</v>
      </c>
      <c r="E482" s="14">
        <v>97232</v>
      </c>
      <c r="F482" s="15">
        <v>42370</v>
      </c>
      <c r="G482" s="15">
        <v>42735</v>
      </c>
      <c r="H482" s="16">
        <f t="shared" si="7"/>
        <v>97232</v>
      </c>
      <c r="I482" s="36">
        <v>972</v>
      </c>
      <c r="J482" s="40" t="s">
        <v>908</v>
      </c>
      <c r="K482" s="42" t="s">
        <v>882</v>
      </c>
      <c r="L482" s="15">
        <v>42656</v>
      </c>
      <c r="M482" s="14" t="s">
        <v>904</v>
      </c>
      <c r="N482" s="17">
        <v>250000</v>
      </c>
      <c r="O482" s="19">
        <v>125000</v>
      </c>
    </row>
    <row r="483" spans="1:15" ht="30" x14ac:dyDescent="0.25">
      <c r="A483" s="18" t="s">
        <v>16</v>
      </c>
      <c r="B483" s="14" t="s">
        <v>17</v>
      </c>
      <c r="C483" s="13" t="s">
        <v>460</v>
      </c>
      <c r="D483" s="13" t="s">
        <v>798</v>
      </c>
      <c r="E483" s="14">
        <v>97232</v>
      </c>
      <c r="F483" s="15">
        <v>42736</v>
      </c>
      <c r="G483" s="15">
        <v>43100</v>
      </c>
      <c r="H483" s="16">
        <f t="shared" si="7"/>
        <v>97232</v>
      </c>
      <c r="I483" s="36">
        <v>972</v>
      </c>
      <c r="J483" s="40" t="s">
        <v>908</v>
      </c>
      <c r="K483" s="42" t="s">
        <v>882</v>
      </c>
      <c r="L483" s="15">
        <v>42999</v>
      </c>
      <c r="M483" s="14" t="s">
        <v>904</v>
      </c>
      <c r="N483" s="17">
        <v>219000</v>
      </c>
      <c r="O483" s="19">
        <v>54750</v>
      </c>
    </row>
    <row r="484" spans="1:15" ht="45" x14ac:dyDescent="0.25">
      <c r="A484" s="18" t="s">
        <v>16</v>
      </c>
      <c r="B484" s="14" t="s">
        <v>17</v>
      </c>
      <c r="C484" s="13" t="s">
        <v>461</v>
      </c>
      <c r="D484" s="13" t="s">
        <v>798</v>
      </c>
      <c r="E484" s="14">
        <v>97232</v>
      </c>
      <c r="F484" s="15">
        <v>43101</v>
      </c>
      <c r="G484" s="15">
        <v>43465</v>
      </c>
      <c r="H484" s="16">
        <f t="shared" si="7"/>
        <v>97232</v>
      </c>
      <c r="I484" s="36">
        <v>972</v>
      </c>
      <c r="J484" s="40" t="s">
        <v>908</v>
      </c>
      <c r="K484" s="42" t="s">
        <v>882</v>
      </c>
      <c r="L484" s="15">
        <v>43657</v>
      </c>
      <c r="M484" s="14" t="s">
        <v>904</v>
      </c>
      <c r="N484" s="17">
        <v>211407</v>
      </c>
      <c r="O484" s="19">
        <v>105703.5</v>
      </c>
    </row>
    <row r="485" spans="1:15" x14ac:dyDescent="0.25">
      <c r="A485" s="18" t="s">
        <v>16</v>
      </c>
      <c r="B485" s="14" t="s">
        <v>17</v>
      </c>
      <c r="C485" s="13" t="s">
        <v>462</v>
      </c>
      <c r="D485" s="13" t="s">
        <v>799</v>
      </c>
      <c r="E485" s="14">
        <v>97200</v>
      </c>
      <c r="F485" s="15">
        <v>42479</v>
      </c>
      <c r="G485" s="15">
        <v>43343</v>
      </c>
      <c r="H485" s="16">
        <f t="shared" si="7"/>
        <v>97200</v>
      </c>
      <c r="I485" s="36">
        <v>972</v>
      </c>
      <c r="J485" s="40" t="s">
        <v>910</v>
      </c>
      <c r="K485" s="42" t="s">
        <v>883</v>
      </c>
      <c r="L485" s="15">
        <v>43202</v>
      </c>
      <c r="M485" s="14" t="s">
        <v>904</v>
      </c>
      <c r="N485" s="17">
        <v>298348</v>
      </c>
      <c r="O485" s="19">
        <v>144000</v>
      </c>
    </row>
    <row r="486" spans="1:15" x14ac:dyDescent="0.25">
      <c r="A486" s="18" t="s">
        <v>16</v>
      </c>
      <c r="B486" s="14" t="s">
        <v>17</v>
      </c>
      <c r="C486" s="13" t="s">
        <v>463</v>
      </c>
      <c r="D486" s="13" t="s">
        <v>800</v>
      </c>
      <c r="E486" s="14">
        <v>97250</v>
      </c>
      <c r="F486" s="15">
        <v>42948</v>
      </c>
      <c r="G486" s="15">
        <v>43616</v>
      </c>
      <c r="H486" s="16">
        <f t="shared" si="7"/>
        <v>97250</v>
      </c>
      <c r="I486" s="36">
        <v>972</v>
      </c>
      <c r="J486" s="40" t="s">
        <v>910</v>
      </c>
      <c r="K486" s="42" t="s">
        <v>883</v>
      </c>
      <c r="L486" s="15"/>
      <c r="M486" s="14" t="s">
        <v>904</v>
      </c>
      <c r="N486" s="17"/>
      <c r="O486" s="19"/>
    </row>
    <row r="487" spans="1:15" ht="30" x14ac:dyDescent="0.25">
      <c r="A487" s="18" t="s">
        <v>16</v>
      </c>
      <c r="B487" s="14" t="s">
        <v>17</v>
      </c>
      <c r="C487" s="13" t="s">
        <v>464</v>
      </c>
      <c r="D487" s="13" t="s">
        <v>801</v>
      </c>
      <c r="E487" s="14">
        <v>97232</v>
      </c>
      <c r="F487" s="15">
        <v>42255</v>
      </c>
      <c r="G487" s="15">
        <v>42853</v>
      </c>
      <c r="H487" s="16">
        <f t="shared" si="7"/>
        <v>97232</v>
      </c>
      <c r="I487" s="36">
        <v>972</v>
      </c>
      <c r="J487" s="40" t="s">
        <v>907</v>
      </c>
      <c r="K487" s="42" t="s">
        <v>881</v>
      </c>
      <c r="L487" s="15">
        <v>42459</v>
      </c>
      <c r="M487" s="14" t="s">
        <v>904</v>
      </c>
      <c r="N487" s="17">
        <v>1081662</v>
      </c>
      <c r="O487" s="19">
        <v>378582</v>
      </c>
    </row>
    <row r="488" spans="1:15" x14ac:dyDescent="0.25">
      <c r="A488" s="18" t="s">
        <v>16</v>
      </c>
      <c r="B488" s="14" t="s">
        <v>17</v>
      </c>
      <c r="C488" s="13" t="s">
        <v>465</v>
      </c>
      <c r="D488" s="13" t="s">
        <v>802</v>
      </c>
      <c r="E488" s="14">
        <v>97231</v>
      </c>
      <c r="F488" s="15">
        <v>43435</v>
      </c>
      <c r="G488" s="15">
        <v>43738</v>
      </c>
      <c r="H488" s="16">
        <f t="shared" si="7"/>
        <v>97231</v>
      </c>
      <c r="I488" s="36">
        <v>972</v>
      </c>
      <c r="J488" s="40" t="s">
        <v>910</v>
      </c>
      <c r="K488" s="42" t="s">
        <v>883</v>
      </c>
      <c r="L488" s="15">
        <v>43713</v>
      </c>
      <c r="M488" s="14" t="s">
        <v>904</v>
      </c>
      <c r="N488" s="17">
        <v>265929</v>
      </c>
      <c r="O488" s="19">
        <v>66482</v>
      </c>
    </row>
    <row r="489" spans="1:15" ht="30" x14ac:dyDescent="0.25">
      <c r="A489" s="18" t="s">
        <v>16</v>
      </c>
      <c r="B489" s="14" t="s">
        <v>17</v>
      </c>
      <c r="C489" s="13" t="s">
        <v>466</v>
      </c>
      <c r="D489" s="13" t="s">
        <v>803</v>
      </c>
      <c r="E489" s="14">
        <v>97231</v>
      </c>
      <c r="F489" s="15">
        <v>41640</v>
      </c>
      <c r="G489" s="15">
        <v>42369</v>
      </c>
      <c r="H489" s="16">
        <f t="shared" si="7"/>
        <v>97231</v>
      </c>
      <c r="I489" s="36">
        <v>972</v>
      </c>
      <c r="J489" s="40" t="s">
        <v>908</v>
      </c>
      <c r="K489" s="42" t="s">
        <v>882</v>
      </c>
      <c r="L489" s="15">
        <v>42459</v>
      </c>
      <c r="M489" s="14" t="s">
        <v>904</v>
      </c>
      <c r="N489" s="17">
        <v>160000</v>
      </c>
      <c r="O489" s="19">
        <v>32000</v>
      </c>
    </row>
    <row r="490" spans="1:15" ht="30" x14ac:dyDescent="0.25">
      <c r="A490" s="18" t="s">
        <v>16</v>
      </c>
      <c r="B490" s="14" t="s">
        <v>17</v>
      </c>
      <c r="C490" s="13" t="s">
        <v>467</v>
      </c>
      <c r="D490" s="13" t="s">
        <v>804</v>
      </c>
      <c r="E490" s="14">
        <v>97200</v>
      </c>
      <c r="F490" s="15">
        <v>43282</v>
      </c>
      <c r="G490" s="15">
        <v>43830</v>
      </c>
      <c r="H490" s="16">
        <f t="shared" si="7"/>
        <v>97200</v>
      </c>
      <c r="I490" s="36">
        <v>972</v>
      </c>
      <c r="J490" s="40" t="s">
        <v>907</v>
      </c>
      <c r="K490" s="42" t="s">
        <v>881</v>
      </c>
      <c r="L490" s="15">
        <v>43776</v>
      </c>
      <c r="M490" s="14" t="s">
        <v>904</v>
      </c>
      <c r="N490" s="17">
        <v>391613</v>
      </c>
      <c r="O490" s="19">
        <v>190520</v>
      </c>
    </row>
    <row r="491" spans="1:15" ht="30" x14ac:dyDescent="0.25">
      <c r="A491" s="18" t="s">
        <v>16</v>
      </c>
      <c r="B491" s="14" t="s">
        <v>17</v>
      </c>
      <c r="C491" s="13" t="s">
        <v>468</v>
      </c>
      <c r="D491" s="13" t="s">
        <v>805</v>
      </c>
      <c r="E491" s="14">
        <v>97209</v>
      </c>
      <c r="F491" s="15">
        <v>41640</v>
      </c>
      <c r="G491" s="15">
        <v>42369</v>
      </c>
      <c r="H491" s="16">
        <f t="shared" si="7"/>
        <v>97209</v>
      </c>
      <c r="I491" s="36">
        <v>972</v>
      </c>
      <c r="J491" s="40" t="s">
        <v>908</v>
      </c>
      <c r="K491" s="42" t="s">
        <v>882</v>
      </c>
      <c r="L491" s="15">
        <v>42429</v>
      </c>
      <c r="M491" s="14" t="s">
        <v>904</v>
      </c>
      <c r="N491" s="17">
        <v>125016.72</v>
      </c>
      <c r="O491" s="19">
        <v>56257.52</v>
      </c>
    </row>
    <row r="492" spans="1:15" ht="30" x14ac:dyDescent="0.25">
      <c r="A492" s="18" t="s">
        <v>16</v>
      </c>
      <c r="B492" s="14" t="s">
        <v>17</v>
      </c>
      <c r="C492" s="13" t="s">
        <v>217</v>
      </c>
      <c r="D492" s="13" t="s">
        <v>805</v>
      </c>
      <c r="E492" s="14">
        <v>97209</v>
      </c>
      <c r="F492" s="15">
        <v>42370</v>
      </c>
      <c r="G492" s="15">
        <v>42735</v>
      </c>
      <c r="H492" s="16">
        <f t="shared" si="7"/>
        <v>97209</v>
      </c>
      <c r="I492" s="36">
        <v>972</v>
      </c>
      <c r="J492" s="40" t="s">
        <v>908</v>
      </c>
      <c r="K492" s="42" t="s">
        <v>882</v>
      </c>
      <c r="L492" s="15">
        <v>42486</v>
      </c>
      <c r="M492" s="14" t="s">
        <v>904</v>
      </c>
      <c r="N492" s="17">
        <v>70000</v>
      </c>
      <c r="O492" s="19">
        <v>31500</v>
      </c>
    </row>
    <row r="493" spans="1:15" ht="30" x14ac:dyDescent="0.25">
      <c r="A493" s="18" t="s">
        <v>16</v>
      </c>
      <c r="B493" s="14" t="s">
        <v>17</v>
      </c>
      <c r="C493" s="13" t="s">
        <v>469</v>
      </c>
      <c r="D493" s="13" t="s">
        <v>805</v>
      </c>
      <c r="E493" s="14">
        <v>97209</v>
      </c>
      <c r="F493" s="15">
        <v>42736</v>
      </c>
      <c r="G493" s="15">
        <v>43100</v>
      </c>
      <c r="H493" s="16">
        <f t="shared" si="7"/>
        <v>97209</v>
      </c>
      <c r="I493" s="36">
        <v>972</v>
      </c>
      <c r="J493" s="40" t="s">
        <v>908</v>
      </c>
      <c r="K493" s="42" t="s">
        <v>882</v>
      </c>
      <c r="L493" s="15">
        <v>42999</v>
      </c>
      <c r="M493" s="14" t="s">
        <v>904</v>
      </c>
      <c r="N493" s="17">
        <v>9343.75</v>
      </c>
      <c r="O493" s="19">
        <v>1868.75</v>
      </c>
    </row>
    <row r="494" spans="1:15" ht="30" x14ac:dyDescent="0.25">
      <c r="A494" s="18" t="s">
        <v>16</v>
      </c>
      <c r="B494" s="14" t="s">
        <v>17</v>
      </c>
      <c r="C494" s="13" t="s">
        <v>470</v>
      </c>
      <c r="D494" s="13" t="s">
        <v>805</v>
      </c>
      <c r="E494" s="14">
        <v>97209</v>
      </c>
      <c r="F494" s="15">
        <v>43101</v>
      </c>
      <c r="G494" s="15">
        <v>43465</v>
      </c>
      <c r="H494" s="16">
        <f t="shared" si="7"/>
        <v>97209</v>
      </c>
      <c r="I494" s="36">
        <v>972</v>
      </c>
      <c r="J494" s="40" t="s">
        <v>908</v>
      </c>
      <c r="K494" s="42" t="s">
        <v>882</v>
      </c>
      <c r="L494" s="15">
        <v>43776</v>
      </c>
      <c r="M494" s="14" t="s">
        <v>904</v>
      </c>
      <c r="N494" s="17">
        <v>16320</v>
      </c>
      <c r="O494" s="19">
        <v>3264</v>
      </c>
    </row>
    <row r="495" spans="1:15" ht="30" x14ac:dyDescent="0.25">
      <c r="A495" s="18" t="s">
        <v>16</v>
      </c>
      <c r="B495" s="14" t="s">
        <v>17</v>
      </c>
      <c r="C495" s="13" t="s">
        <v>471</v>
      </c>
      <c r="D495" s="13" t="s">
        <v>806</v>
      </c>
      <c r="E495" s="14">
        <v>97209</v>
      </c>
      <c r="F495" s="15">
        <v>41640</v>
      </c>
      <c r="G495" s="15">
        <v>42369</v>
      </c>
      <c r="H495" s="16">
        <f t="shared" si="7"/>
        <v>97209</v>
      </c>
      <c r="I495" s="36">
        <v>972</v>
      </c>
      <c r="J495" s="40" t="s">
        <v>908</v>
      </c>
      <c r="K495" s="42" t="s">
        <v>882</v>
      </c>
      <c r="L495" s="15">
        <v>42429</v>
      </c>
      <c r="M495" s="14" t="s">
        <v>904</v>
      </c>
      <c r="N495" s="17">
        <v>1427386.31</v>
      </c>
      <c r="O495" s="19">
        <v>642323.84</v>
      </c>
    </row>
    <row r="496" spans="1:15" ht="30" x14ac:dyDescent="0.25">
      <c r="A496" s="18" t="s">
        <v>16</v>
      </c>
      <c r="B496" s="14" t="s">
        <v>17</v>
      </c>
      <c r="C496" s="13" t="s">
        <v>472</v>
      </c>
      <c r="D496" s="13" t="s">
        <v>806</v>
      </c>
      <c r="E496" s="14">
        <v>97209</v>
      </c>
      <c r="F496" s="15">
        <v>42370</v>
      </c>
      <c r="G496" s="15">
        <v>42735</v>
      </c>
      <c r="H496" s="16">
        <f t="shared" si="7"/>
        <v>97209</v>
      </c>
      <c r="I496" s="36">
        <v>972</v>
      </c>
      <c r="J496" s="40" t="s">
        <v>908</v>
      </c>
      <c r="K496" s="42" t="s">
        <v>882</v>
      </c>
      <c r="L496" s="15">
        <v>42486</v>
      </c>
      <c r="M496" s="14" t="s">
        <v>904</v>
      </c>
      <c r="N496" s="17">
        <v>800000</v>
      </c>
      <c r="O496" s="19">
        <v>360000</v>
      </c>
    </row>
    <row r="497" spans="1:15" ht="30" x14ac:dyDescent="0.25">
      <c r="A497" s="18" t="s">
        <v>16</v>
      </c>
      <c r="B497" s="14" t="s">
        <v>17</v>
      </c>
      <c r="C497" s="13" t="s">
        <v>473</v>
      </c>
      <c r="D497" s="13" t="s">
        <v>806</v>
      </c>
      <c r="E497" s="14">
        <v>97209</v>
      </c>
      <c r="F497" s="15">
        <v>42736</v>
      </c>
      <c r="G497" s="15">
        <v>43100</v>
      </c>
      <c r="H497" s="16">
        <f t="shared" si="7"/>
        <v>97209</v>
      </c>
      <c r="I497" s="36">
        <v>972</v>
      </c>
      <c r="J497" s="40" t="s">
        <v>908</v>
      </c>
      <c r="K497" s="42" t="s">
        <v>882</v>
      </c>
      <c r="L497" s="15">
        <v>43195</v>
      </c>
      <c r="M497" s="14" t="s">
        <v>904</v>
      </c>
      <c r="N497" s="17">
        <v>657886.17000000004</v>
      </c>
      <c r="O497" s="19">
        <v>296048.78000000003</v>
      </c>
    </row>
    <row r="498" spans="1:15" ht="30" x14ac:dyDescent="0.25">
      <c r="A498" s="18" t="s">
        <v>16</v>
      </c>
      <c r="B498" s="14" t="s">
        <v>17</v>
      </c>
      <c r="C498" s="13" t="s">
        <v>474</v>
      </c>
      <c r="D498" s="13" t="s">
        <v>806</v>
      </c>
      <c r="E498" s="14">
        <v>97209</v>
      </c>
      <c r="F498" s="15">
        <v>43101</v>
      </c>
      <c r="G498" s="15">
        <v>43465</v>
      </c>
      <c r="H498" s="16">
        <f t="shared" si="7"/>
        <v>97209</v>
      </c>
      <c r="I498" s="36">
        <v>972</v>
      </c>
      <c r="J498" s="40" t="s">
        <v>908</v>
      </c>
      <c r="K498" s="42" t="s">
        <v>882</v>
      </c>
      <c r="L498" s="15">
        <v>43552</v>
      </c>
      <c r="M498" s="14" t="s">
        <v>904</v>
      </c>
      <c r="N498" s="17">
        <v>623712</v>
      </c>
      <c r="O498" s="19">
        <v>280670.40000000002</v>
      </c>
    </row>
    <row r="499" spans="1:15" ht="30" x14ac:dyDescent="0.25">
      <c r="A499" s="18" t="s">
        <v>16</v>
      </c>
      <c r="B499" s="14" t="s">
        <v>17</v>
      </c>
      <c r="C499" s="13" t="s">
        <v>475</v>
      </c>
      <c r="D499" s="13" t="s">
        <v>806</v>
      </c>
      <c r="E499" s="14">
        <v>97209</v>
      </c>
      <c r="F499" s="15">
        <v>43466</v>
      </c>
      <c r="G499" s="15">
        <v>43830</v>
      </c>
      <c r="H499" s="16">
        <f t="shared" si="7"/>
        <v>97209</v>
      </c>
      <c r="I499" s="36">
        <v>972</v>
      </c>
      <c r="J499" s="40" t="s">
        <v>908</v>
      </c>
      <c r="K499" s="42" t="s">
        <v>882</v>
      </c>
      <c r="L499" s="15">
        <v>43776</v>
      </c>
      <c r="M499" s="14" t="s">
        <v>904</v>
      </c>
      <c r="N499" s="17">
        <v>623722</v>
      </c>
      <c r="O499" s="19">
        <v>125925.69</v>
      </c>
    </row>
    <row r="500" spans="1:15" ht="45" x14ac:dyDescent="0.25">
      <c r="A500" s="18" t="s">
        <v>16</v>
      </c>
      <c r="B500" s="14" t="s">
        <v>17</v>
      </c>
      <c r="C500" s="13" t="s">
        <v>476</v>
      </c>
      <c r="D500" s="13" t="s">
        <v>807</v>
      </c>
      <c r="E500" s="14">
        <v>97206</v>
      </c>
      <c r="F500" s="15">
        <v>42339</v>
      </c>
      <c r="G500" s="15">
        <v>43271</v>
      </c>
      <c r="H500" s="16">
        <f t="shared" si="7"/>
        <v>97206</v>
      </c>
      <c r="I500" s="36">
        <v>972</v>
      </c>
      <c r="J500" s="40" t="s">
        <v>919</v>
      </c>
      <c r="K500" s="42" t="s">
        <v>890</v>
      </c>
      <c r="L500" s="15">
        <v>42647</v>
      </c>
      <c r="M500" s="14" t="s">
        <v>904</v>
      </c>
      <c r="N500" s="17">
        <v>2089138.25</v>
      </c>
      <c r="O500" s="19">
        <v>637187.17000000004</v>
      </c>
    </row>
    <row r="501" spans="1:15" ht="45" x14ac:dyDescent="0.25">
      <c r="A501" s="18" t="s">
        <v>16</v>
      </c>
      <c r="B501" s="14" t="s">
        <v>17</v>
      </c>
      <c r="C501" s="13" t="s">
        <v>477</v>
      </c>
      <c r="D501" s="13" t="s">
        <v>808</v>
      </c>
      <c r="E501" s="14">
        <v>97200</v>
      </c>
      <c r="F501" s="15">
        <v>43460</v>
      </c>
      <c r="G501" s="15">
        <v>44012</v>
      </c>
      <c r="H501" s="16">
        <f t="shared" si="7"/>
        <v>97200</v>
      </c>
      <c r="I501" s="36">
        <v>972</v>
      </c>
      <c r="J501" s="40" t="s">
        <v>907</v>
      </c>
      <c r="K501" s="42" t="s">
        <v>881</v>
      </c>
      <c r="L501" s="15">
        <v>43794</v>
      </c>
      <c r="M501" s="14" t="s">
        <v>904</v>
      </c>
      <c r="N501" s="17">
        <v>3228564</v>
      </c>
      <c r="O501" s="19">
        <v>961413</v>
      </c>
    </row>
    <row r="502" spans="1:15" ht="45" x14ac:dyDescent="0.25">
      <c r="A502" s="18" t="s">
        <v>16</v>
      </c>
      <c r="B502" s="14" t="s">
        <v>17</v>
      </c>
      <c r="C502" s="13" t="s">
        <v>57</v>
      </c>
      <c r="D502" s="13" t="s">
        <v>808</v>
      </c>
      <c r="E502" s="14">
        <v>97200</v>
      </c>
      <c r="F502" s="15">
        <v>41640</v>
      </c>
      <c r="G502" s="15">
        <v>42369</v>
      </c>
      <c r="H502" s="16">
        <f t="shared" si="7"/>
        <v>97200</v>
      </c>
      <c r="I502" s="36">
        <v>972</v>
      </c>
      <c r="J502" s="40" t="s">
        <v>908</v>
      </c>
      <c r="K502" s="42" t="s">
        <v>882</v>
      </c>
      <c r="L502" s="15">
        <v>42429</v>
      </c>
      <c r="M502" s="14" t="s">
        <v>904</v>
      </c>
      <c r="N502" s="17">
        <v>166578.01999999999</v>
      </c>
      <c r="O502" s="19">
        <v>83289.009999999995</v>
      </c>
    </row>
    <row r="503" spans="1:15" ht="45" x14ac:dyDescent="0.25">
      <c r="A503" s="18" t="s">
        <v>16</v>
      </c>
      <c r="B503" s="14" t="s">
        <v>17</v>
      </c>
      <c r="C503" s="13" t="s">
        <v>267</v>
      </c>
      <c r="D503" s="13" t="s">
        <v>808</v>
      </c>
      <c r="E503" s="14">
        <v>97200</v>
      </c>
      <c r="F503" s="15">
        <v>42370</v>
      </c>
      <c r="G503" s="15">
        <v>42735</v>
      </c>
      <c r="H503" s="16">
        <f t="shared" si="7"/>
        <v>97200</v>
      </c>
      <c r="I503" s="36">
        <v>972</v>
      </c>
      <c r="J503" s="40" t="s">
        <v>908</v>
      </c>
      <c r="K503" s="42" t="s">
        <v>882</v>
      </c>
      <c r="L503" s="15">
        <v>42656</v>
      </c>
      <c r="M503" s="14" t="s">
        <v>904</v>
      </c>
      <c r="N503" s="17">
        <v>100000</v>
      </c>
      <c r="O503" s="19">
        <v>50000</v>
      </c>
    </row>
    <row r="504" spans="1:15" ht="45" x14ac:dyDescent="0.25">
      <c r="A504" s="18" t="s">
        <v>16</v>
      </c>
      <c r="B504" s="14" t="s">
        <v>17</v>
      </c>
      <c r="C504" s="13" t="s">
        <v>21</v>
      </c>
      <c r="D504" s="13" t="s">
        <v>808</v>
      </c>
      <c r="E504" s="14">
        <v>97200</v>
      </c>
      <c r="F504" s="15">
        <v>42736</v>
      </c>
      <c r="G504" s="15">
        <v>43100</v>
      </c>
      <c r="H504" s="16">
        <f t="shared" si="7"/>
        <v>97200</v>
      </c>
      <c r="I504" s="36">
        <v>972</v>
      </c>
      <c r="J504" s="40" t="s">
        <v>908</v>
      </c>
      <c r="K504" s="42" t="s">
        <v>882</v>
      </c>
      <c r="L504" s="15">
        <v>43195</v>
      </c>
      <c r="M504" s="14" t="s">
        <v>904</v>
      </c>
      <c r="N504" s="17">
        <v>100000</v>
      </c>
      <c r="O504" s="19">
        <v>50000</v>
      </c>
    </row>
    <row r="505" spans="1:15" ht="45" x14ac:dyDescent="0.25">
      <c r="A505" s="18" t="s">
        <v>16</v>
      </c>
      <c r="B505" s="14" t="s">
        <v>17</v>
      </c>
      <c r="C505" s="13" t="s">
        <v>478</v>
      </c>
      <c r="D505" s="13" t="s">
        <v>808</v>
      </c>
      <c r="E505" s="14">
        <v>97200</v>
      </c>
      <c r="F505" s="15">
        <v>43101</v>
      </c>
      <c r="G505" s="15">
        <v>43465</v>
      </c>
      <c r="H505" s="16">
        <f t="shared" si="7"/>
        <v>97200</v>
      </c>
      <c r="I505" s="36">
        <v>972</v>
      </c>
      <c r="J505" s="40" t="s">
        <v>908</v>
      </c>
      <c r="K505" s="42" t="s">
        <v>882</v>
      </c>
      <c r="L505" s="15">
        <v>43552</v>
      </c>
      <c r="M505" s="14" t="s">
        <v>904</v>
      </c>
      <c r="N505" s="17">
        <v>100000</v>
      </c>
      <c r="O505" s="19">
        <v>50000</v>
      </c>
    </row>
    <row r="506" spans="1:15" ht="60" x14ac:dyDescent="0.25">
      <c r="A506" s="18" t="s">
        <v>16</v>
      </c>
      <c r="B506" s="14" t="s">
        <v>17</v>
      </c>
      <c r="C506" s="13" t="s">
        <v>479</v>
      </c>
      <c r="D506" s="13" t="s">
        <v>809</v>
      </c>
      <c r="E506" s="14">
        <v>97270</v>
      </c>
      <c r="F506" s="15">
        <v>42979</v>
      </c>
      <c r="G506" s="15">
        <v>43830</v>
      </c>
      <c r="H506" s="16">
        <f t="shared" si="7"/>
        <v>97270</v>
      </c>
      <c r="I506" s="36">
        <v>972</v>
      </c>
      <c r="J506" s="40" t="s">
        <v>914</v>
      </c>
      <c r="K506" s="42" t="s">
        <v>868</v>
      </c>
      <c r="L506" s="15">
        <v>43601</v>
      </c>
      <c r="M506" s="14" t="s">
        <v>904</v>
      </c>
      <c r="N506" s="17">
        <v>1474690.77</v>
      </c>
      <c r="O506" s="19">
        <v>884814.46</v>
      </c>
    </row>
    <row r="507" spans="1:15" x14ac:dyDescent="0.25">
      <c r="A507" s="18" t="s">
        <v>16</v>
      </c>
      <c r="B507" s="14" t="s">
        <v>17</v>
      </c>
      <c r="C507" s="13" t="s">
        <v>57</v>
      </c>
      <c r="D507" s="13" t="s">
        <v>810</v>
      </c>
      <c r="E507" s="14">
        <v>97232</v>
      </c>
      <c r="F507" s="15">
        <v>41640</v>
      </c>
      <c r="G507" s="15">
        <v>42369</v>
      </c>
      <c r="H507" s="16">
        <f t="shared" si="7"/>
        <v>97232</v>
      </c>
      <c r="I507" s="36">
        <v>972</v>
      </c>
      <c r="J507" s="40" t="s">
        <v>908</v>
      </c>
      <c r="K507" s="42" t="s">
        <v>882</v>
      </c>
      <c r="L507" s="15">
        <v>42459</v>
      </c>
      <c r="M507" s="14" t="s">
        <v>904</v>
      </c>
      <c r="N507" s="17">
        <v>733064.77</v>
      </c>
      <c r="O507" s="19">
        <v>109959.72</v>
      </c>
    </row>
    <row r="508" spans="1:15" ht="30" x14ac:dyDescent="0.25">
      <c r="A508" s="18" t="s">
        <v>16</v>
      </c>
      <c r="B508" s="14" t="s">
        <v>17</v>
      </c>
      <c r="C508" s="13" t="s">
        <v>480</v>
      </c>
      <c r="D508" s="13" t="s">
        <v>810</v>
      </c>
      <c r="E508" s="14">
        <v>97232</v>
      </c>
      <c r="F508" s="15">
        <v>42370</v>
      </c>
      <c r="G508" s="15">
        <v>42735</v>
      </c>
      <c r="H508" s="16">
        <f t="shared" si="7"/>
        <v>97232</v>
      </c>
      <c r="I508" s="36">
        <v>972</v>
      </c>
      <c r="J508" s="40" t="s">
        <v>908</v>
      </c>
      <c r="K508" s="42" t="s">
        <v>882</v>
      </c>
      <c r="L508" s="15">
        <v>42656</v>
      </c>
      <c r="M508" s="14" t="s">
        <v>904</v>
      </c>
      <c r="N508" s="17">
        <v>393278</v>
      </c>
      <c r="O508" s="19">
        <v>157311.20000000001</v>
      </c>
    </row>
    <row r="509" spans="1:15" ht="60" x14ac:dyDescent="0.25">
      <c r="A509" s="18" t="s">
        <v>16</v>
      </c>
      <c r="B509" s="14" t="s">
        <v>17</v>
      </c>
      <c r="C509" s="13" t="s">
        <v>481</v>
      </c>
      <c r="D509" s="13" t="s">
        <v>810</v>
      </c>
      <c r="E509" s="14">
        <v>97232</v>
      </c>
      <c r="F509" s="15">
        <v>41640</v>
      </c>
      <c r="G509" s="15">
        <v>42369</v>
      </c>
      <c r="H509" s="16">
        <f t="shared" si="7"/>
        <v>97232</v>
      </c>
      <c r="I509" s="36">
        <v>972</v>
      </c>
      <c r="J509" s="40" t="s">
        <v>909</v>
      </c>
      <c r="K509" s="42" t="s">
        <v>896</v>
      </c>
      <c r="L509" s="15">
        <v>42555</v>
      </c>
      <c r="M509" s="14" t="s">
        <v>904</v>
      </c>
      <c r="N509" s="17">
        <v>50625.95</v>
      </c>
      <c r="O509" s="19">
        <v>22781.68</v>
      </c>
    </row>
    <row r="510" spans="1:15" ht="45" x14ac:dyDescent="0.25">
      <c r="A510" s="18" t="s">
        <v>16</v>
      </c>
      <c r="B510" s="14" t="s">
        <v>17</v>
      </c>
      <c r="C510" s="13" t="s">
        <v>482</v>
      </c>
      <c r="D510" s="13" t="s">
        <v>810</v>
      </c>
      <c r="E510" s="14">
        <v>97232</v>
      </c>
      <c r="F510" s="15">
        <v>42370</v>
      </c>
      <c r="G510" s="15">
        <v>42735</v>
      </c>
      <c r="H510" s="16">
        <f t="shared" si="7"/>
        <v>97232</v>
      </c>
      <c r="I510" s="36">
        <v>972</v>
      </c>
      <c r="J510" s="40" t="s">
        <v>909</v>
      </c>
      <c r="K510" s="42" t="s">
        <v>896</v>
      </c>
      <c r="L510" s="15">
        <v>42691</v>
      </c>
      <c r="M510" s="14" t="s">
        <v>904</v>
      </c>
      <c r="N510" s="17">
        <v>54750.77</v>
      </c>
      <c r="O510" s="19">
        <v>24637.85</v>
      </c>
    </row>
    <row r="511" spans="1:15" ht="45" x14ac:dyDescent="0.25">
      <c r="A511" s="18" t="s">
        <v>16</v>
      </c>
      <c r="B511" s="14" t="s">
        <v>17</v>
      </c>
      <c r="C511" s="13" t="s">
        <v>483</v>
      </c>
      <c r="D511" s="13" t="s">
        <v>810</v>
      </c>
      <c r="E511" s="14">
        <v>97232</v>
      </c>
      <c r="F511" s="15">
        <v>42736</v>
      </c>
      <c r="G511" s="15">
        <v>43100</v>
      </c>
      <c r="H511" s="16">
        <f t="shared" si="7"/>
        <v>97232</v>
      </c>
      <c r="I511" s="36">
        <v>972</v>
      </c>
      <c r="J511" s="40" t="s">
        <v>908</v>
      </c>
      <c r="K511" s="42" t="s">
        <v>882</v>
      </c>
      <c r="L511" s="15">
        <v>43195</v>
      </c>
      <c r="M511" s="14" t="s">
        <v>904</v>
      </c>
      <c r="N511" s="17">
        <v>396489</v>
      </c>
      <c r="O511" s="19">
        <v>158595.6</v>
      </c>
    </row>
    <row r="512" spans="1:15" ht="30" x14ac:dyDescent="0.25">
      <c r="A512" s="18" t="s">
        <v>16</v>
      </c>
      <c r="B512" s="14" t="s">
        <v>17</v>
      </c>
      <c r="C512" s="13" t="s">
        <v>484</v>
      </c>
      <c r="D512" s="13" t="s">
        <v>810</v>
      </c>
      <c r="E512" s="14">
        <v>97232</v>
      </c>
      <c r="F512" s="15">
        <v>42736</v>
      </c>
      <c r="G512" s="15">
        <v>43100</v>
      </c>
      <c r="H512" s="16">
        <f t="shared" si="7"/>
        <v>97232</v>
      </c>
      <c r="I512" s="36">
        <v>972</v>
      </c>
      <c r="J512" s="40" t="s">
        <v>909</v>
      </c>
      <c r="K512" s="42" t="s">
        <v>896</v>
      </c>
      <c r="L512" s="15">
        <v>43223</v>
      </c>
      <c r="M512" s="14" t="s">
        <v>904</v>
      </c>
      <c r="N512" s="17">
        <v>41095.47</v>
      </c>
      <c r="O512" s="19">
        <v>18492.96</v>
      </c>
    </row>
    <row r="513" spans="1:15" ht="30" x14ac:dyDescent="0.25">
      <c r="A513" s="18" t="s">
        <v>16</v>
      </c>
      <c r="B513" s="14" t="s">
        <v>17</v>
      </c>
      <c r="C513" s="13" t="s">
        <v>485</v>
      </c>
      <c r="D513" s="13" t="s">
        <v>810</v>
      </c>
      <c r="E513" s="14">
        <v>97232</v>
      </c>
      <c r="F513" s="15">
        <v>43101</v>
      </c>
      <c r="G513" s="15">
        <v>43465</v>
      </c>
      <c r="H513" s="16">
        <f t="shared" si="7"/>
        <v>97232</v>
      </c>
      <c r="I513" s="36">
        <v>972</v>
      </c>
      <c r="J513" s="40" t="s">
        <v>908</v>
      </c>
      <c r="K513" s="42" t="s">
        <v>882</v>
      </c>
      <c r="L513" s="15">
        <v>43601</v>
      </c>
      <c r="M513" s="14" t="s">
        <v>904</v>
      </c>
      <c r="N513" s="17">
        <v>441074</v>
      </c>
      <c r="O513" s="19">
        <v>176429.6</v>
      </c>
    </row>
    <row r="514" spans="1:15" x14ac:dyDescent="0.25">
      <c r="A514" s="18" t="s">
        <v>16</v>
      </c>
      <c r="B514" s="14" t="s">
        <v>17</v>
      </c>
      <c r="C514" s="13" t="s">
        <v>486</v>
      </c>
      <c r="D514" s="13" t="s">
        <v>810</v>
      </c>
      <c r="E514" s="14">
        <v>97232</v>
      </c>
      <c r="F514" s="15">
        <v>43101</v>
      </c>
      <c r="G514" s="15">
        <v>43465</v>
      </c>
      <c r="H514" s="16">
        <f t="shared" si="7"/>
        <v>97232</v>
      </c>
      <c r="I514" s="36">
        <v>972</v>
      </c>
      <c r="J514" s="40" t="s">
        <v>909</v>
      </c>
      <c r="K514" s="42" t="s">
        <v>896</v>
      </c>
      <c r="L514" s="15">
        <v>43601</v>
      </c>
      <c r="M514" s="14" t="s">
        <v>904</v>
      </c>
      <c r="N514" s="17">
        <v>17413</v>
      </c>
      <c r="O514" s="19">
        <v>7835.85</v>
      </c>
    </row>
    <row r="515" spans="1:15" ht="30" x14ac:dyDescent="0.25">
      <c r="A515" s="18" t="s">
        <v>16</v>
      </c>
      <c r="B515" s="14" t="s">
        <v>17</v>
      </c>
      <c r="C515" s="13" t="s">
        <v>487</v>
      </c>
      <c r="D515" s="13" t="s">
        <v>811</v>
      </c>
      <c r="E515" s="14">
        <v>97200</v>
      </c>
      <c r="F515" s="15">
        <v>42370</v>
      </c>
      <c r="G515" s="15">
        <v>43100</v>
      </c>
      <c r="H515" s="16">
        <f t="shared" si="7"/>
        <v>97200</v>
      </c>
      <c r="I515" s="36">
        <v>972</v>
      </c>
      <c r="J515" s="40" t="s">
        <v>908</v>
      </c>
      <c r="K515" s="42" t="s">
        <v>882</v>
      </c>
      <c r="L515" s="15">
        <v>43447</v>
      </c>
      <c r="M515" s="14" t="s">
        <v>904</v>
      </c>
      <c r="N515" s="17">
        <v>205000</v>
      </c>
      <c r="O515" s="19">
        <v>102500</v>
      </c>
    </row>
    <row r="516" spans="1:15" ht="30" x14ac:dyDescent="0.25">
      <c r="A516" s="18" t="s">
        <v>16</v>
      </c>
      <c r="B516" s="14" t="s">
        <v>17</v>
      </c>
      <c r="C516" s="13" t="s">
        <v>488</v>
      </c>
      <c r="D516" s="13" t="s">
        <v>811</v>
      </c>
      <c r="E516" s="14">
        <v>97200</v>
      </c>
      <c r="F516" s="15">
        <v>43101</v>
      </c>
      <c r="G516" s="15">
        <v>43465</v>
      </c>
      <c r="H516" s="16">
        <f t="shared" si="7"/>
        <v>97200</v>
      </c>
      <c r="I516" s="36">
        <v>972</v>
      </c>
      <c r="J516" s="40" t="s">
        <v>908</v>
      </c>
      <c r="K516" s="42" t="s">
        <v>882</v>
      </c>
      <c r="L516" s="15">
        <v>43447</v>
      </c>
      <c r="M516" s="14" t="s">
        <v>904</v>
      </c>
      <c r="N516" s="17">
        <v>150000</v>
      </c>
      <c r="O516" s="19">
        <v>75000</v>
      </c>
    </row>
    <row r="517" spans="1:15" x14ac:dyDescent="0.25">
      <c r="A517" s="18" t="s">
        <v>16</v>
      </c>
      <c r="B517" s="14" t="s">
        <v>17</v>
      </c>
      <c r="C517" s="13" t="s">
        <v>489</v>
      </c>
      <c r="D517" s="13" t="s">
        <v>812</v>
      </c>
      <c r="E517" s="14">
        <v>97224</v>
      </c>
      <c r="F517" s="15">
        <v>43497</v>
      </c>
      <c r="G517" s="15">
        <v>44377</v>
      </c>
      <c r="H517" s="16">
        <f t="shared" si="7"/>
        <v>97224</v>
      </c>
      <c r="I517" s="36">
        <v>972</v>
      </c>
      <c r="J517" s="40" t="s">
        <v>907</v>
      </c>
      <c r="K517" s="42" t="s">
        <v>881</v>
      </c>
      <c r="L517" s="15">
        <v>43734</v>
      </c>
      <c r="M517" s="14" t="s">
        <v>904</v>
      </c>
      <c r="N517" s="17">
        <v>2197829</v>
      </c>
      <c r="O517" s="19">
        <v>329675</v>
      </c>
    </row>
    <row r="518" spans="1:15" x14ac:dyDescent="0.25">
      <c r="A518" s="18" t="s">
        <v>16</v>
      </c>
      <c r="B518" s="14" t="s">
        <v>17</v>
      </c>
      <c r="C518" s="13" t="s">
        <v>490</v>
      </c>
      <c r="D518" s="13" t="s">
        <v>813</v>
      </c>
      <c r="E518" s="14">
        <v>97200</v>
      </c>
      <c r="F518" s="15">
        <v>43374</v>
      </c>
      <c r="G518" s="15">
        <v>44742</v>
      </c>
      <c r="H518" s="16">
        <f t="shared" si="7"/>
        <v>97200</v>
      </c>
      <c r="I518" s="36">
        <v>972</v>
      </c>
      <c r="J518" s="40" t="s">
        <v>929</v>
      </c>
      <c r="K518" s="42" t="s">
        <v>874</v>
      </c>
      <c r="L518" s="15">
        <v>43734</v>
      </c>
      <c r="M518" s="14" t="s">
        <v>904</v>
      </c>
      <c r="N518" s="17">
        <v>4070826.39</v>
      </c>
      <c r="O518" s="19">
        <v>1000000</v>
      </c>
    </row>
    <row r="519" spans="1:15" ht="30" x14ac:dyDescent="0.25">
      <c r="A519" s="18" t="s">
        <v>16</v>
      </c>
      <c r="B519" s="14" t="s">
        <v>17</v>
      </c>
      <c r="C519" s="13" t="s">
        <v>491</v>
      </c>
      <c r="D519" s="13" t="s">
        <v>814</v>
      </c>
      <c r="E519" s="14">
        <v>97285</v>
      </c>
      <c r="F519" s="15">
        <v>41640</v>
      </c>
      <c r="G519" s="15">
        <v>42369</v>
      </c>
      <c r="H519" s="16">
        <f t="shared" si="7"/>
        <v>97285</v>
      </c>
      <c r="I519" s="36">
        <v>972</v>
      </c>
      <c r="J519" s="40" t="s">
        <v>908</v>
      </c>
      <c r="K519" s="42" t="s">
        <v>882</v>
      </c>
      <c r="L519" s="15">
        <v>42459</v>
      </c>
      <c r="M519" s="14" t="s">
        <v>904</v>
      </c>
      <c r="N519" s="17">
        <v>447168.87</v>
      </c>
      <c r="O519" s="19">
        <v>67075.33</v>
      </c>
    </row>
    <row r="520" spans="1:15" ht="30" x14ac:dyDescent="0.25">
      <c r="A520" s="18" t="s">
        <v>16</v>
      </c>
      <c r="B520" s="14" t="s">
        <v>17</v>
      </c>
      <c r="C520" s="13" t="s">
        <v>267</v>
      </c>
      <c r="D520" s="13" t="s">
        <v>814</v>
      </c>
      <c r="E520" s="14">
        <v>97285</v>
      </c>
      <c r="F520" s="15">
        <v>42370</v>
      </c>
      <c r="G520" s="15">
        <v>42735</v>
      </c>
      <c r="H520" s="16">
        <f t="shared" si="7"/>
        <v>97285</v>
      </c>
      <c r="I520" s="36">
        <v>972</v>
      </c>
      <c r="J520" s="40" t="s">
        <v>908</v>
      </c>
      <c r="K520" s="42" t="s">
        <v>882</v>
      </c>
      <c r="L520" s="15">
        <v>42656</v>
      </c>
      <c r="M520" s="14" t="s">
        <v>904</v>
      </c>
      <c r="N520" s="17">
        <v>275000</v>
      </c>
      <c r="O520" s="19">
        <v>110000</v>
      </c>
    </row>
    <row r="521" spans="1:15" ht="30" x14ac:dyDescent="0.25">
      <c r="A521" s="18" t="s">
        <v>16</v>
      </c>
      <c r="B521" s="14" t="s">
        <v>17</v>
      </c>
      <c r="C521" s="13" t="s">
        <v>492</v>
      </c>
      <c r="D521" s="13" t="s">
        <v>814</v>
      </c>
      <c r="E521" s="14">
        <v>97285</v>
      </c>
      <c r="F521" s="15">
        <v>42736</v>
      </c>
      <c r="G521" s="15">
        <v>43100</v>
      </c>
      <c r="H521" s="16">
        <f t="shared" si="7"/>
        <v>97285</v>
      </c>
      <c r="I521" s="36">
        <v>972</v>
      </c>
      <c r="J521" s="40" t="s">
        <v>908</v>
      </c>
      <c r="K521" s="42" t="s">
        <v>882</v>
      </c>
      <c r="L521" s="15">
        <v>43223</v>
      </c>
      <c r="M521" s="14" t="s">
        <v>904</v>
      </c>
      <c r="N521" s="17">
        <v>132623</v>
      </c>
      <c r="O521" s="19">
        <v>53049.2</v>
      </c>
    </row>
    <row r="522" spans="1:15" ht="30" x14ac:dyDescent="0.25">
      <c r="A522" s="18" t="s">
        <v>16</v>
      </c>
      <c r="B522" s="14" t="s">
        <v>17</v>
      </c>
      <c r="C522" s="13" t="s">
        <v>493</v>
      </c>
      <c r="D522" s="13" t="s">
        <v>814</v>
      </c>
      <c r="E522" s="14">
        <v>97285</v>
      </c>
      <c r="F522" s="15">
        <v>43101</v>
      </c>
      <c r="G522" s="15">
        <v>43465</v>
      </c>
      <c r="H522" s="16">
        <f t="shared" si="7"/>
        <v>97285</v>
      </c>
      <c r="I522" s="36">
        <v>972</v>
      </c>
      <c r="J522" s="40" t="s">
        <v>908</v>
      </c>
      <c r="K522" s="42" t="s">
        <v>882</v>
      </c>
      <c r="L522" s="15">
        <v>43776</v>
      </c>
      <c r="M522" s="14" t="s">
        <v>904</v>
      </c>
      <c r="N522" s="17">
        <v>316300</v>
      </c>
      <c r="O522" s="19">
        <v>47445</v>
      </c>
    </row>
    <row r="523" spans="1:15" ht="30" x14ac:dyDescent="0.25">
      <c r="A523" s="18" t="s">
        <v>16</v>
      </c>
      <c r="B523" s="14" t="s">
        <v>17</v>
      </c>
      <c r="C523" s="13" t="s">
        <v>494</v>
      </c>
      <c r="D523" s="13" t="s">
        <v>815</v>
      </c>
      <c r="E523" s="14">
        <v>97231</v>
      </c>
      <c r="F523" s="15">
        <v>42370</v>
      </c>
      <c r="G523" s="15">
        <v>43100</v>
      </c>
      <c r="H523" s="16">
        <f t="shared" si="7"/>
        <v>97231</v>
      </c>
      <c r="I523" s="36">
        <v>972</v>
      </c>
      <c r="J523" s="40" t="s">
        <v>908</v>
      </c>
      <c r="K523" s="42" t="s">
        <v>882</v>
      </c>
      <c r="L523" s="15">
        <v>43517</v>
      </c>
      <c r="M523" s="14" t="s">
        <v>904</v>
      </c>
      <c r="N523" s="17">
        <v>402422</v>
      </c>
      <c r="O523" s="19">
        <v>160968.70000000001</v>
      </c>
    </row>
    <row r="524" spans="1:15" ht="30" x14ac:dyDescent="0.25">
      <c r="A524" s="18" t="s">
        <v>16</v>
      </c>
      <c r="B524" s="14" t="s">
        <v>17</v>
      </c>
      <c r="C524" s="13" t="s">
        <v>495</v>
      </c>
      <c r="D524" s="13" t="s">
        <v>815</v>
      </c>
      <c r="E524" s="14">
        <v>97231</v>
      </c>
      <c r="F524" s="15">
        <v>43101</v>
      </c>
      <c r="G524" s="15">
        <v>43465</v>
      </c>
      <c r="H524" s="16">
        <f t="shared" si="7"/>
        <v>97231</v>
      </c>
      <c r="I524" s="36">
        <v>972</v>
      </c>
      <c r="J524" s="40" t="s">
        <v>908</v>
      </c>
      <c r="K524" s="42" t="s">
        <v>882</v>
      </c>
      <c r="L524" s="15">
        <v>43776</v>
      </c>
      <c r="M524" s="14" t="s">
        <v>904</v>
      </c>
      <c r="N524" s="17">
        <v>222160</v>
      </c>
      <c r="O524" s="19">
        <v>33324</v>
      </c>
    </row>
    <row r="525" spans="1:15" ht="30" x14ac:dyDescent="0.25">
      <c r="A525" s="18" t="s">
        <v>16</v>
      </c>
      <c r="B525" s="14" t="s">
        <v>17</v>
      </c>
      <c r="C525" s="13" t="s">
        <v>491</v>
      </c>
      <c r="D525" s="13" t="s">
        <v>816</v>
      </c>
      <c r="E525" s="14">
        <v>97231</v>
      </c>
      <c r="F525" s="15">
        <v>41640</v>
      </c>
      <c r="G525" s="15">
        <v>42369</v>
      </c>
      <c r="H525" s="16">
        <f t="shared" si="7"/>
        <v>97231</v>
      </c>
      <c r="I525" s="36">
        <v>972</v>
      </c>
      <c r="J525" s="40" t="s">
        <v>908</v>
      </c>
      <c r="K525" s="42" t="s">
        <v>882</v>
      </c>
      <c r="L525" s="15">
        <v>42429</v>
      </c>
      <c r="M525" s="14" t="s">
        <v>904</v>
      </c>
      <c r="N525" s="17">
        <v>460610.44</v>
      </c>
      <c r="O525" s="19">
        <v>184244.18</v>
      </c>
    </row>
    <row r="526" spans="1:15" ht="30" x14ac:dyDescent="0.25">
      <c r="A526" s="18" t="s">
        <v>16</v>
      </c>
      <c r="B526" s="14" t="s">
        <v>17</v>
      </c>
      <c r="C526" s="13" t="s">
        <v>496</v>
      </c>
      <c r="D526" s="13" t="s">
        <v>817</v>
      </c>
      <c r="E526" s="14">
        <v>97232</v>
      </c>
      <c r="F526" s="15">
        <v>42736</v>
      </c>
      <c r="G526" s="15">
        <v>43100</v>
      </c>
      <c r="H526" s="16">
        <f t="shared" si="7"/>
        <v>97232</v>
      </c>
      <c r="I526" s="36">
        <v>972</v>
      </c>
      <c r="J526" s="40" t="s">
        <v>908</v>
      </c>
      <c r="K526" s="42" t="s">
        <v>882</v>
      </c>
      <c r="L526" s="15">
        <v>43517</v>
      </c>
      <c r="M526" s="14" t="s">
        <v>904</v>
      </c>
      <c r="N526" s="17">
        <v>62137</v>
      </c>
      <c r="O526" s="19">
        <v>31068.69</v>
      </c>
    </row>
    <row r="527" spans="1:15" ht="30" x14ac:dyDescent="0.25">
      <c r="A527" s="18" t="s">
        <v>16</v>
      </c>
      <c r="B527" s="14" t="s">
        <v>17</v>
      </c>
      <c r="C527" s="13" t="s">
        <v>497</v>
      </c>
      <c r="D527" s="13" t="s">
        <v>817</v>
      </c>
      <c r="E527" s="14">
        <v>97232</v>
      </c>
      <c r="F527" s="15">
        <v>43101</v>
      </c>
      <c r="G527" s="15">
        <v>43465</v>
      </c>
      <c r="H527" s="16">
        <f t="shared" si="7"/>
        <v>97232</v>
      </c>
      <c r="I527" s="36">
        <v>972</v>
      </c>
      <c r="J527" s="40" t="s">
        <v>908</v>
      </c>
      <c r="K527" s="42" t="s">
        <v>882</v>
      </c>
      <c r="L527" s="15">
        <v>43643</v>
      </c>
      <c r="M527" s="14" t="s">
        <v>904</v>
      </c>
      <c r="N527" s="17">
        <v>69272</v>
      </c>
      <c r="O527" s="19">
        <v>34636</v>
      </c>
    </row>
    <row r="528" spans="1:15" ht="30" x14ac:dyDescent="0.25">
      <c r="A528" s="18" t="s">
        <v>16</v>
      </c>
      <c r="B528" s="14" t="s">
        <v>17</v>
      </c>
      <c r="C528" s="13" t="s">
        <v>498</v>
      </c>
      <c r="D528" s="13" t="s">
        <v>818</v>
      </c>
      <c r="E528" s="14">
        <v>97200</v>
      </c>
      <c r="F528" s="15">
        <v>41640</v>
      </c>
      <c r="G528" s="15">
        <v>42369</v>
      </c>
      <c r="H528" s="16">
        <f t="shared" si="7"/>
        <v>97200</v>
      </c>
      <c r="I528" s="36">
        <v>972</v>
      </c>
      <c r="J528" s="40" t="s">
        <v>908</v>
      </c>
      <c r="K528" s="42" t="s">
        <v>882</v>
      </c>
      <c r="L528" s="15">
        <v>42429</v>
      </c>
      <c r="M528" s="14" t="s">
        <v>904</v>
      </c>
      <c r="N528" s="17">
        <v>162792.1</v>
      </c>
      <c r="O528" s="19">
        <v>81396.05</v>
      </c>
    </row>
    <row r="529" spans="1:15" ht="30" x14ac:dyDescent="0.25">
      <c r="A529" s="18" t="s">
        <v>16</v>
      </c>
      <c r="B529" s="14" t="s">
        <v>17</v>
      </c>
      <c r="C529" s="13" t="s">
        <v>499</v>
      </c>
      <c r="D529" s="13" t="s">
        <v>818</v>
      </c>
      <c r="E529" s="14">
        <v>97200</v>
      </c>
      <c r="F529" s="15">
        <v>42370</v>
      </c>
      <c r="G529" s="15">
        <v>42735</v>
      </c>
      <c r="H529" s="16">
        <f t="shared" ref="H529:H592" si="8">E529</f>
        <v>97200</v>
      </c>
      <c r="I529" s="36">
        <v>972</v>
      </c>
      <c r="J529" s="40" t="s">
        <v>908</v>
      </c>
      <c r="K529" s="42" t="s">
        <v>882</v>
      </c>
      <c r="L529" s="15">
        <v>42486</v>
      </c>
      <c r="M529" s="14" t="s">
        <v>904</v>
      </c>
      <c r="N529" s="17">
        <v>90000</v>
      </c>
      <c r="O529" s="19">
        <v>45000</v>
      </c>
    </row>
    <row r="530" spans="1:15" x14ac:dyDescent="0.25">
      <c r="A530" s="18" t="s">
        <v>16</v>
      </c>
      <c r="B530" s="14" t="s">
        <v>17</v>
      </c>
      <c r="C530" s="13" t="s">
        <v>500</v>
      </c>
      <c r="D530" s="13" t="s">
        <v>819</v>
      </c>
      <c r="E530" s="14">
        <v>97231</v>
      </c>
      <c r="F530" s="15">
        <v>42551</v>
      </c>
      <c r="G530" s="15">
        <v>43100</v>
      </c>
      <c r="H530" s="16">
        <f t="shared" si="8"/>
        <v>97231</v>
      </c>
      <c r="I530" s="36">
        <v>972</v>
      </c>
      <c r="J530" s="40" t="s">
        <v>907</v>
      </c>
      <c r="K530" s="42" t="s">
        <v>881</v>
      </c>
      <c r="L530" s="15">
        <v>42803</v>
      </c>
      <c r="M530" s="14" t="s">
        <v>904</v>
      </c>
      <c r="N530" s="17">
        <v>220465</v>
      </c>
      <c r="O530" s="19">
        <v>77163</v>
      </c>
    </row>
    <row r="531" spans="1:15" ht="30" x14ac:dyDescent="0.25">
      <c r="A531" s="18" t="s">
        <v>16</v>
      </c>
      <c r="B531" s="14" t="s">
        <v>17</v>
      </c>
      <c r="C531" s="13" t="s">
        <v>501</v>
      </c>
      <c r="D531" s="13" t="s">
        <v>819</v>
      </c>
      <c r="E531" s="14">
        <v>97231</v>
      </c>
      <c r="F531" s="15">
        <v>41640</v>
      </c>
      <c r="G531" s="15">
        <v>42369</v>
      </c>
      <c r="H531" s="16">
        <f t="shared" si="8"/>
        <v>97231</v>
      </c>
      <c r="I531" s="36">
        <v>972</v>
      </c>
      <c r="J531" s="40" t="s">
        <v>908</v>
      </c>
      <c r="K531" s="42" t="s">
        <v>882</v>
      </c>
      <c r="L531" s="15">
        <v>42486</v>
      </c>
      <c r="M531" s="14" t="s">
        <v>904</v>
      </c>
      <c r="N531" s="17">
        <v>8843.8799999999992</v>
      </c>
      <c r="O531" s="19">
        <v>4421.9399999999996</v>
      </c>
    </row>
    <row r="532" spans="1:15" x14ac:dyDescent="0.25">
      <c r="A532" s="18" t="s">
        <v>16</v>
      </c>
      <c r="B532" s="14" t="s">
        <v>17</v>
      </c>
      <c r="C532" s="13" t="s">
        <v>502</v>
      </c>
      <c r="D532" s="13" t="s">
        <v>819</v>
      </c>
      <c r="E532" s="14">
        <v>97231</v>
      </c>
      <c r="F532" s="15">
        <v>42370</v>
      </c>
      <c r="G532" s="15">
        <v>43100</v>
      </c>
      <c r="H532" s="16">
        <f t="shared" si="8"/>
        <v>97231</v>
      </c>
      <c r="I532" s="36">
        <v>972</v>
      </c>
      <c r="J532" s="40" t="s">
        <v>908</v>
      </c>
      <c r="K532" s="42" t="s">
        <v>882</v>
      </c>
      <c r="L532" s="15">
        <v>43223</v>
      </c>
      <c r="M532" s="14" t="s">
        <v>904</v>
      </c>
      <c r="N532" s="17">
        <v>10353</v>
      </c>
      <c r="O532" s="19">
        <v>5176.5</v>
      </c>
    </row>
    <row r="533" spans="1:15" ht="30" x14ac:dyDescent="0.25">
      <c r="A533" s="18" t="s">
        <v>16</v>
      </c>
      <c r="B533" s="14" t="s">
        <v>17</v>
      </c>
      <c r="C533" s="13" t="s">
        <v>503</v>
      </c>
      <c r="D533" s="13" t="s">
        <v>819</v>
      </c>
      <c r="E533" s="14">
        <v>97231</v>
      </c>
      <c r="F533" s="15">
        <v>43101</v>
      </c>
      <c r="G533" s="15">
        <v>43465</v>
      </c>
      <c r="H533" s="16">
        <f t="shared" si="8"/>
        <v>97231</v>
      </c>
      <c r="I533" s="36">
        <v>972</v>
      </c>
      <c r="J533" s="40" t="s">
        <v>908</v>
      </c>
      <c r="K533" s="42" t="s">
        <v>882</v>
      </c>
      <c r="L533" s="15">
        <v>43776</v>
      </c>
      <c r="M533" s="14" t="s">
        <v>904</v>
      </c>
      <c r="N533" s="17">
        <v>5189</v>
      </c>
      <c r="O533" s="19">
        <v>2594.5</v>
      </c>
    </row>
    <row r="534" spans="1:15" x14ac:dyDescent="0.25">
      <c r="A534" s="18" t="s">
        <v>16</v>
      </c>
      <c r="B534" s="14" t="s">
        <v>17</v>
      </c>
      <c r="C534" s="13" t="s">
        <v>504</v>
      </c>
      <c r="D534" s="13" t="s">
        <v>820</v>
      </c>
      <c r="E534" s="14">
        <v>97200</v>
      </c>
      <c r="F534" s="15">
        <v>41640</v>
      </c>
      <c r="G534" s="15">
        <v>42369</v>
      </c>
      <c r="H534" s="16">
        <f t="shared" si="8"/>
        <v>97200</v>
      </c>
      <c r="I534" s="36">
        <v>972</v>
      </c>
      <c r="J534" s="40" t="s">
        <v>908</v>
      </c>
      <c r="K534" s="42" t="s">
        <v>882</v>
      </c>
      <c r="L534" s="15">
        <v>42429</v>
      </c>
      <c r="M534" s="14" t="s">
        <v>904</v>
      </c>
      <c r="N534" s="17">
        <v>16598.18</v>
      </c>
      <c r="O534" s="19">
        <v>8299.09</v>
      </c>
    </row>
    <row r="535" spans="1:15" ht="30" x14ac:dyDescent="0.25">
      <c r="A535" s="18" t="s">
        <v>16</v>
      </c>
      <c r="B535" s="14" t="s">
        <v>17</v>
      </c>
      <c r="C535" s="13" t="s">
        <v>505</v>
      </c>
      <c r="D535" s="13" t="s">
        <v>820</v>
      </c>
      <c r="E535" s="14">
        <v>97200</v>
      </c>
      <c r="F535" s="15">
        <v>42370</v>
      </c>
      <c r="G535" s="15">
        <v>42735</v>
      </c>
      <c r="H535" s="16">
        <f t="shared" si="8"/>
        <v>97200</v>
      </c>
      <c r="I535" s="36">
        <v>972</v>
      </c>
      <c r="J535" s="40" t="s">
        <v>908</v>
      </c>
      <c r="K535" s="42" t="s">
        <v>882</v>
      </c>
      <c r="L535" s="15">
        <v>42656</v>
      </c>
      <c r="M535" s="14" t="s">
        <v>904</v>
      </c>
      <c r="N535" s="17">
        <v>9217</v>
      </c>
      <c r="O535" s="19">
        <v>4608.5</v>
      </c>
    </row>
    <row r="536" spans="1:15" x14ac:dyDescent="0.25">
      <c r="A536" s="18" t="s">
        <v>16</v>
      </c>
      <c r="B536" s="14" t="s">
        <v>17</v>
      </c>
      <c r="C536" s="13" t="s">
        <v>506</v>
      </c>
      <c r="D536" s="13" t="s">
        <v>820</v>
      </c>
      <c r="E536" s="14">
        <v>97200</v>
      </c>
      <c r="F536" s="15">
        <v>42736</v>
      </c>
      <c r="G536" s="15">
        <v>43100</v>
      </c>
      <c r="H536" s="16">
        <f t="shared" si="8"/>
        <v>97200</v>
      </c>
      <c r="I536" s="36">
        <v>972</v>
      </c>
      <c r="J536" s="40" t="s">
        <v>908</v>
      </c>
      <c r="K536" s="42" t="s">
        <v>882</v>
      </c>
      <c r="L536" s="15">
        <v>43300</v>
      </c>
      <c r="M536" s="14" t="s">
        <v>904</v>
      </c>
      <c r="N536" s="17">
        <v>9960</v>
      </c>
      <c r="O536" s="19">
        <v>4980</v>
      </c>
    </row>
    <row r="537" spans="1:15" x14ac:dyDescent="0.25">
      <c r="A537" s="18" t="s">
        <v>16</v>
      </c>
      <c r="B537" s="14" t="s">
        <v>17</v>
      </c>
      <c r="C537" s="13" t="s">
        <v>507</v>
      </c>
      <c r="D537" s="13" t="s">
        <v>820</v>
      </c>
      <c r="E537" s="14">
        <v>97200</v>
      </c>
      <c r="F537" s="15">
        <v>43101</v>
      </c>
      <c r="G537" s="15">
        <v>43465</v>
      </c>
      <c r="H537" s="16">
        <f t="shared" si="8"/>
        <v>97200</v>
      </c>
      <c r="I537" s="36">
        <v>972</v>
      </c>
      <c r="J537" s="40" t="s">
        <v>908</v>
      </c>
      <c r="K537" s="42" t="s">
        <v>882</v>
      </c>
      <c r="L537" s="15">
        <v>43657</v>
      </c>
      <c r="M537" s="14" t="s">
        <v>904</v>
      </c>
      <c r="N537" s="17">
        <v>6179</v>
      </c>
      <c r="O537" s="19">
        <v>3089.5</v>
      </c>
    </row>
    <row r="538" spans="1:15" ht="45" x14ac:dyDescent="0.25">
      <c r="A538" s="18" t="s">
        <v>16</v>
      </c>
      <c r="B538" s="14" t="s">
        <v>17</v>
      </c>
      <c r="C538" s="13" t="s">
        <v>508</v>
      </c>
      <c r="D538" s="13" t="s">
        <v>821</v>
      </c>
      <c r="E538" s="14">
        <v>97232</v>
      </c>
      <c r="F538" s="15">
        <v>43101</v>
      </c>
      <c r="G538" s="15">
        <v>43465</v>
      </c>
      <c r="H538" s="16">
        <f t="shared" si="8"/>
        <v>97232</v>
      </c>
      <c r="I538" s="36">
        <v>972</v>
      </c>
      <c r="J538" s="40" t="s">
        <v>909</v>
      </c>
      <c r="K538" s="42" t="s">
        <v>896</v>
      </c>
      <c r="L538" s="15">
        <v>43601</v>
      </c>
      <c r="M538" s="14" t="s">
        <v>904</v>
      </c>
      <c r="N538" s="17">
        <v>680857</v>
      </c>
      <c r="O538" s="19">
        <v>306385.65000000002</v>
      </c>
    </row>
    <row r="539" spans="1:15" ht="30" x14ac:dyDescent="0.25">
      <c r="A539" s="18" t="s">
        <v>16</v>
      </c>
      <c r="B539" s="14" t="s">
        <v>17</v>
      </c>
      <c r="C539" s="13" t="s">
        <v>509</v>
      </c>
      <c r="D539" s="13" t="s">
        <v>822</v>
      </c>
      <c r="E539" s="14">
        <v>97229</v>
      </c>
      <c r="F539" s="15">
        <v>42856</v>
      </c>
      <c r="G539" s="15">
        <v>44196</v>
      </c>
      <c r="H539" s="16">
        <f t="shared" si="8"/>
        <v>97229</v>
      </c>
      <c r="I539" s="36">
        <v>972</v>
      </c>
      <c r="J539" s="40" t="s">
        <v>910</v>
      </c>
      <c r="K539" s="42" t="s">
        <v>883</v>
      </c>
      <c r="L539" s="15">
        <v>43256</v>
      </c>
      <c r="M539" s="14" t="s">
        <v>904</v>
      </c>
      <c r="N539" s="17">
        <v>3526097</v>
      </c>
      <c r="O539" s="19">
        <v>1551483</v>
      </c>
    </row>
    <row r="540" spans="1:15" ht="45" x14ac:dyDescent="0.25">
      <c r="A540" s="18" t="s">
        <v>16</v>
      </c>
      <c r="B540" s="14" t="s">
        <v>17</v>
      </c>
      <c r="C540" s="13" t="s">
        <v>510</v>
      </c>
      <c r="D540" s="13" t="s">
        <v>823</v>
      </c>
      <c r="E540" s="14">
        <v>97224</v>
      </c>
      <c r="F540" s="15">
        <v>41640</v>
      </c>
      <c r="G540" s="15">
        <v>42369</v>
      </c>
      <c r="H540" s="16">
        <f t="shared" si="8"/>
        <v>97224</v>
      </c>
      <c r="I540" s="36">
        <v>972</v>
      </c>
      <c r="J540" s="40" t="s">
        <v>908</v>
      </c>
      <c r="K540" s="42" t="s">
        <v>882</v>
      </c>
      <c r="L540" s="15">
        <v>42429</v>
      </c>
      <c r="M540" s="14" t="s">
        <v>904</v>
      </c>
      <c r="N540" s="17">
        <v>228779.06</v>
      </c>
      <c r="O540" s="19">
        <v>102950.58</v>
      </c>
    </row>
    <row r="541" spans="1:15" ht="45" x14ac:dyDescent="0.25">
      <c r="A541" s="18" t="s">
        <v>16</v>
      </c>
      <c r="B541" s="14" t="s">
        <v>17</v>
      </c>
      <c r="C541" s="13" t="s">
        <v>511</v>
      </c>
      <c r="D541" s="13" t="s">
        <v>823</v>
      </c>
      <c r="E541" s="14">
        <v>97224</v>
      </c>
      <c r="F541" s="15">
        <v>42370</v>
      </c>
      <c r="G541" s="15">
        <v>42735</v>
      </c>
      <c r="H541" s="16">
        <f t="shared" si="8"/>
        <v>97224</v>
      </c>
      <c r="I541" s="36">
        <v>972</v>
      </c>
      <c r="J541" s="40" t="s">
        <v>908</v>
      </c>
      <c r="K541" s="42" t="s">
        <v>882</v>
      </c>
      <c r="L541" s="15">
        <v>42486</v>
      </c>
      <c r="M541" s="14" t="s">
        <v>904</v>
      </c>
      <c r="N541" s="17">
        <v>150000</v>
      </c>
      <c r="O541" s="19">
        <v>67500</v>
      </c>
    </row>
    <row r="542" spans="1:15" ht="45" x14ac:dyDescent="0.25">
      <c r="A542" s="18" t="s">
        <v>16</v>
      </c>
      <c r="B542" s="14" t="s">
        <v>17</v>
      </c>
      <c r="C542" s="13" t="s">
        <v>512</v>
      </c>
      <c r="D542" s="13" t="s">
        <v>823</v>
      </c>
      <c r="E542" s="14">
        <v>97224</v>
      </c>
      <c r="F542" s="15">
        <v>42736</v>
      </c>
      <c r="G542" s="15">
        <v>43100</v>
      </c>
      <c r="H542" s="16">
        <f t="shared" si="8"/>
        <v>97224</v>
      </c>
      <c r="I542" s="36">
        <v>972</v>
      </c>
      <c r="J542" s="40" t="s">
        <v>908</v>
      </c>
      <c r="K542" s="42" t="s">
        <v>882</v>
      </c>
      <c r="L542" s="15">
        <v>42999</v>
      </c>
      <c r="M542" s="14" t="s">
        <v>904</v>
      </c>
      <c r="N542" s="17">
        <v>108430.05</v>
      </c>
      <c r="O542" s="19">
        <v>21686.01</v>
      </c>
    </row>
    <row r="543" spans="1:15" ht="45" x14ac:dyDescent="0.25">
      <c r="A543" s="18" t="s">
        <v>16</v>
      </c>
      <c r="B543" s="14" t="s">
        <v>17</v>
      </c>
      <c r="C543" s="13" t="s">
        <v>513</v>
      </c>
      <c r="D543" s="13" t="s">
        <v>823</v>
      </c>
      <c r="E543" s="14">
        <v>97224</v>
      </c>
      <c r="F543" s="15">
        <v>43101</v>
      </c>
      <c r="G543" s="15">
        <v>43465</v>
      </c>
      <c r="H543" s="16">
        <f t="shared" si="8"/>
        <v>97224</v>
      </c>
      <c r="I543" s="36">
        <v>972</v>
      </c>
      <c r="J543" s="40" t="s">
        <v>908</v>
      </c>
      <c r="K543" s="42" t="s">
        <v>882</v>
      </c>
      <c r="L543" s="15">
        <v>43643</v>
      </c>
      <c r="M543" s="14" t="s">
        <v>904</v>
      </c>
      <c r="N543" s="17">
        <v>75070</v>
      </c>
      <c r="O543" s="19">
        <v>33781.5</v>
      </c>
    </row>
    <row r="544" spans="1:15" ht="45" x14ac:dyDescent="0.25">
      <c r="A544" s="18" t="s">
        <v>16</v>
      </c>
      <c r="B544" s="14" t="s">
        <v>17</v>
      </c>
      <c r="C544" s="13" t="s">
        <v>65</v>
      </c>
      <c r="D544" s="13" t="s">
        <v>824</v>
      </c>
      <c r="E544" s="14">
        <v>97240</v>
      </c>
      <c r="F544" s="15">
        <v>42370</v>
      </c>
      <c r="G544" s="15">
        <v>43100</v>
      </c>
      <c r="H544" s="16">
        <f t="shared" si="8"/>
        <v>97240</v>
      </c>
      <c r="I544" s="36">
        <v>972</v>
      </c>
      <c r="J544" s="40" t="s">
        <v>908</v>
      </c>
      <c r="K544" s="42" t="s">
        <v>882</v>
      </c>
      <c r="L544" s="15">
        <v>43258</v>
      </c>
      <c r="M544" s="14" t="s">
        <v>904</v>
      </c>
      <c r="N544" s="17">
        <v>201265</v>
      </c>
      <c r="O544" s="19">
        <v>90569.25</v>
      </c>
    </row>
    <row r="545" spans="1:15" ht="45" x14ac:dyDescent="0.25">
      <c r="A545" s="18" t="s">
        <v>16</v>
      </c>
      <c r="B545" s="14" t="s">
        <v>17</v>
      </c>
      <c r="C545" s="13" t="s">
        <v>514</v>
      </c>
      <c r="D545" s="13" t="s">
        <v>824</v>
      </c>
      <c r="E545" s="14">
        <v>97240</v>
      </c>
      <c r="F545" s="15">
        <v>43101</v>
      </c>
      <c r="G545" s="15">
        <v>43465</v>
      </c>
      <c r="H545" s="16">
        <f t="shared" si="8"/>
        <v>97240</v>
      </c>
      <c r="I545" s="36">
        <v>972</v>
      </c>
      <c r="J545" s="40" t="s">
        <v>908</v>
      </c>
      <c r="K545" s="42" t="s">
        <v>882</v>
      </c>
      <c r="L545" s="15">
        <v>43713</v>
      </c>
      <c r="M545" s="14" t="s">
        <v>904</v>
      </c>
      <c r="N545" s="17">
        <v>60853</v>
      </c>
      <c r="O545" s="19">
        <v>12170.6</v>
      </c>
    </row>
    <row r="546" spans="1:15" ht="60" x14ac:dyDescent="0.25">
      <c r="A546" s="18" t="s">
        <v>16</v>
      </c>
      <c r="B546" s="14" t="s">
        <v>17</v>
      </c>
      <c r="C546" s="13" t="s">
        <v>515</v>
      </c>
      <c r="D546" s="13" t="s">
        <v>825</v>
      </c>
      <c r="E546" s="14">
        <v>97232</v>
      </c>
      <c r="F546" s="15">
        <v>41640</v>
      </c>
      <c r="G546" s="15">
        <v>42369</v>
      </c>
      <c r="H546" s="16">
        <f t="shared" si="8"/>
        <v>97232</v>
      </c>
      <c r="I546" s="36">
        <v>972</v>
      </c>
      <c r="J546" s="40" t="s">
        <v>908</v>
      </c>
      <c r="K546" s="42" t="s">
        <v>882</v>
      </c>
      <c r="L546" s="15">
        <v>42342</v>
      </c>
      <c r="M546" s="14" t="s">
        <v>904</v>
      </c>
      <c r="N546" s="17">
        <v>534021.92000000004</v>
      </c>
      <c r="O546" s="19">
        <v>120154.93</v>
      </c>
    </row>
    <row r="547" spans="1:15" ht="60" x14ac:dyDescent="0.25">
      <c r="A547" s="18" t="s">
        <v>16</v>
      </c>
      <c r="B547" s="14" t="s">
        <v>17</v>
      </c>
      <c r="C547" s="13" t="s">
        <v>516</v>
      </c>
      <c r="D547" s="13" t="s">
        <v>825</v>
      </c>
      <c r="E547" s="14">
        <v>97232</v>
      </c>
      <c r="F547" s="15">
        <v>42370</v>
      </c>
      <c r="G547" s="15">
        <v>42735</v>
      </c>
      <c r="H547" s="16">
        <f t="shared" si="8"/>
        <v>97232</v>
      </c>
      <c r="I547" s="36">
        <v>972</v>
      </c>
      <c r="J547" s="40" t="s">
        <v>908</v>
      </c>
      <c r="K547" s="42" t="s">
        <v>882</v>
      </c>
      <c r="L547" s="15">
        <v>42459</v>
      </c>
      <c r="M547" s="14" t="s">
        <v>904</v>
      </c>
      <c r="N547" s="17">
        <v>315000</v>
      </c>
      <c r="O547" s="19">
        <v>141750</v>
      </c>
    </row>
    <row r="548" spans="1:15" ht="60" x14ac:dyDescent="0.25">
      <c r="A548" s="18" t="s">
        <v>16</v>
      </c>
      <c r="B548" s="14" t="s">
        <v>17</v>
      </c>
      <c r="C548" s="13" t="s">
        <v>517</v>
      </c>
      <c r="D548" s="13" t="s">
        <v>825</v>
      </c>
      <c r="E548" s="14">
        <v>97232</v>
      </c>
      <c r="F548" s="15">
        <v>42736</v>
      </c>
      <c r="G548" s="15">
        <v>43100</v>
      </c>
      <c r="H548" s="16">
        <f t="shared" si="8"/>
        <v>97232</v>
      </c>
      <c r="I548" s="36">
        <v>972</v>
      </c>
      <c r="J548" s="40" t="s">
        <v>908</v>
      </c>
      <c r="K548" s="42" t="s">
        <v>882</v>
      </c>
      <c r="L548" s="15">
        <v>42999</v>
      </c>
      <c r="M548" s="14" t="s">
        <v>904</v>
      </c>
      <c r="N548" s="17">
        <v>197235.38</v>
      </c>
      <c r="O548" s="19">
        <v>39447.08</v>
      </c>
    </row>
    <row r="549" spans="1:15" ht="60" x14ac:dyDescent="0.25">
      <c r="A549" s="18" t="s">
        <v>16</v>
      </c>
      <c r="B549" s="14" t="s">
        <v>17</v>
      </c>
      <c r="C549" s="13" t="s">
        <v>518</v>
      </c>
      <c r="D549" s="13" t="s">
        <v>825</v>
      </c>
      <c r="E549" s="14">
        <v>97232</v>
      </c>
      <c r="F549" s="15">
        <v>43101</v>
      </c>
      <c r="G549" s="15">
        <v>43465</v>
      </c>
      <c r="H549" s="16">
        <f t="shared" si="8"/>
        <v>97232</v>
      </c>
      <c r="I549" s="36">
        <v>972</v>
      </c>
      <c r="J549" s="40" t="s">
        <v>908</v>
      </c>
      <c r="K549" s="42" t="s">
        <v>882</v>
      </c>
      <c r="L549" s="15">
        <v>43587</v>
      </c>
      <c r="M549" s="14" t="s">
        <v>904</v>
      </c>
      <c r="N549" s="17">
        <v>205000</v>
      </c>
      <c r="O549" s="19">
        <v>92250</v>
      </c>
    </row>
    <row r="550" spans="1:15" ht="45" x14ac:dyDescent="0.25">
      <c r="A550" s="18" t="s">
        <v>16</v>
      </c>
      <c r="B550" s="14" t="s">
        <v>17</v>
      </c>
      <c r="C550" s="13" t="s">
        <v>217</v>
      </c>
      <c r="D550" s="13" t="s">
        <v>826</v>
      </c>
      <c r="E550" s="14">
        <v>97232</v>
      </c>
      <c r="F550" s="15">
        <v>42370</v>
      </c>
      <c r="G550" s="15">
        <v>42735</v>
      </c>
      <c r="H550" s="16">
        <f t="shared" si="8"/>
        <v>97232</v>
      </c>
      <c r="I550" s="36">
        <v>972</v>
      </c>
      <c r="J550" s="40" t="s">
        <v>908</v>
      </c>
      <c r="K550" s="42" t="s">
        <v>882</v>
      </c>
      <c r="L550" s="15">
        <v>42459</v>
      </c>
      <c r="M550" s="14" t="s">
        <v>904</v>
      </c>
      <c r="N550" s="17">
        <v>40000</v>
      </c>
      <c r="O550" s="19">
        <v>18000</v>
      </c>
    </row>
    <row r="551" spans="1:15" ht="60" x14ac:dyDescent="0.25">
      <c r="A551" s="18" t="s">
        <v>16</v>
      </c>
      <c r="B551" s="14" t="s">
        <v>17</v>
      </c>
      <c r="C551" s="13" t="s">
        <v>519</v>
      </c>
      <c r="D551" s="13" t="s">
        <v>827</v>
      </c>
      <c r="E551" s="14">
        <v>97230</v>
      </c>
      <c r="F551" s="15">
        <v>42370</v>
      </c>
      <c r="G551" s="15">
        <v>42735</v>
      </c>
      <c r="H551" s="16">
        <f t="shared" si="8"/>
        <v>97230</v>
      </c>
      <c r="I551" s="36">
        <v>972</v>
      </c>
      <c r="J551" s="40" t="s">
        <v>908</v>
      </c>
      <c r="K551" s="42" t="s">
        <v>882</v>
      </c>
      <c r="L551" s="15">
        <v>42459</v>
      </c>
      <c r="M551" s="14" t="s">
        <v>904</v>
      </c>
      <c r="N551" s="17">
        <v>300000</v>
      </c>
      <c r="O551" s="19">
        <v>45000</v>
      </c>
    </row>
    <row r="552" spans="1:15" ht="60" x14ac:dyDescent="0.25">
      <c r="A552" s="18" t="s">
        <v>16</v>
      </c>
      <c r="B552" s="14" t="s">
        <v>17</v>
      </c>
      <c r="C552" s="13" t="s">
        <v>520</v>
      </c>
      <c r="D552" s="13" t="s">
        <v>827</v>
      </c>
      <c r="E552" s="14">
        <v>97230</v>
      </c>
      <c r="F552" s="15">
        <v>42736</v>
      </c>
      <c r="G552" s="15">
        <v>43100</v>
      </c>
      <c r="H552" s="16">
        <f t="shared" si="8"/>
        <v>97230</v>
      </c>
      <c r="I552" s="36">
        <v>972</v>
      </c>
      <c r="J552" s="40" t="s">
        <v>908</v>
      </c>
      <c r="K552" s="42" t="s">
        <v>882</v>
      </c>
      <c r="L552" s="15">
        <v>42999</v>
      </c>
      <c r="M552" s="14" t="s">
        <v>904</v>
      </c>
      <c r="N552" s="17">
        <v>300000</v>
      </c>
      <c r="O552" s="19">
        <v>45000</v>
      </c>
    </row>
    <row r="553" spans="1:15" ht="60" x14ac:dyDescent="0.25">
      <c r="A553" s="18" t="s">
        <v>16</v>
      </c>
      <c r="B553" s="14" t="s">
        <v>17</v>
      </c>
      <c r="C553" s="13" t="s">
        <v>521</v>
      </c>
      <c r="D553" s="13" t="s">
        <v>827</v>
      </c>
      <c r="E553" s="14">
        <v>97230</v>
      </c>
      <c r="F553" s="15">
        <v>43101</v>
      </c>
      <c r="G553" s="15">
        <v>43465</v>
      </c>
      <c r="H553" s="16">
        <f t="shared" si="8"/>
        <v>97230</v>
      </c>
      <c r="I553" s="36">
        <v>972</v>
      </c>
      <c r="J553" s="40" t="s">
        <v>908</v>
      </c>
      <c r="K553" s="42" t="s">
        <v>882</v>
      </c>
      <c r="L553" s="15">
        <v>43601</v>
      </c>
      <c r="M553" s="14" t="s">
        <v>904</v>
      </c>
      <c r="N553" s="17">
        <v>204061</v>
      </c>
      <c r="O553" s="19">
        <v>81624.399999999994</v>
      </c>
    </row>
    <row r="554" spans="1:15" ht="45" x14ac:dyDescent="0.25">
      <c r="A554" s="18" t="s">
        <v>16</v>
      </c>
      <c r="B554" s="14" t="s">
        <v>17</v>
      </c>
      <c r="C554" s="13" t="s">
        <v>522</v>
      </c>
      <c r="D554" s="13" t="s">
        <v>828</v>
      </c>
      <c r="E554" s="14">
        <v>97230</v>
      </c>
      <c r="F554" s="15">
        <v>41640</v>
      </c>
      <c r="G554" s="15">
        <v>42369</v>
      </c>
      <c r="H554" s="16">
        <f t="shared" si="8"/>
        <v>97230</v>
      </c>
      <c r="I554" s="36">
        <v>972</v>
      </c>
      <c r="J554" s="40" t="s">
        <v>908</v>
      </c>
      <c r="K554" s="42" t="s">
        <v>882</v>
      </c>
      <c r="L554" s="15">
        <v>42342</v>
      </c>
      <c r="M554" s="14" t="s">
        <v>904</v>
      </c>
      <c r="N554" s="17">
        <v>538853.55000000005</v>
      </c>
      <c r="O554" s="19">
        <v>107770.71</v>
      </c>
    </row>
    <row r="555" spans="1:15" ht="45" x14ac:dyDescent="0.25">
      <c r="A555" s="18" t="s">
        <v>16</v>
      </c>
      <c r="B555" s="14" t="s">
        <v>17</v>
      </c>
      <c r="C555" s="13" t="s">
        <v>523</v>
      </c>
      <c r="D555" s="13" t="s">
        <v>829</v>
      </c>
      <c r="E555" s="14">
        <v>97224</v>
      </c>
      <c r="F555" s="15">
        <v>41640</v>
      </c>
      <c r="G555" s="15">
        <v>42369</v>
      </c>
      <c r="H555" s="16">
        <f t="shared" si="8"/>
        <v>97224</v>
      </c>
      <c r="I555" s="36">
        <v>972</v>
      </c>
      <c r="J555" s="40" t="s">
        <v>908</v>
      </c>
      <c r="K555" s="42" t="s">
        <v>882</v>
      </c>
      <c r="L555" s="15">
        <v>42342</v>
      </c>
      <c r="M555" s="14" t="s">
        <v>904</v>
      </c>
      <c r="N555" s="17">
        <v>1201570.74</v>
      </c>
      <c r="O555" s="19">
        <v>480628.3</v>
      </c>
    </row>
    <row r="556" spans="1:15" ht="45" x14ac:dyDescent="0.25">
      <c r="A556" s="18" t="s">
        <v>16</v>
      </c>
      <c r="B556" s="14" t="s">
        <v>17</v>
      </c>
      <c r="C556" s="13" t="s">
        <v>524</v>
      </c>
      <c r="D556" s="13" t="s">
        <v>829</v>
      </c>
      <c r="E556" s="14">
        <v>97224</v>
      </c>
      <c r="F556" s="15">
        <v>42370</v>
      </c>
      <c r="G556" s="15">
        <v>42735</v>
      </c>
      <c r="H556" s="16">
        <f t="shared" si="8"/>
        <v>97224</v>
      </c>
      <c r="I556" s="36">
        <v>972</v>
      </c>
      <c r="J556" s="40" t="s">
        <v>908</v>
      </c>
      <c r="K556" s="42" t="s">
        <v>882</v>
      </c>
      <c r="L556" s="15">
        <v>42459</v>
      </c>
      <c r="M556" s="14" t="s">
        <v>904</v>
      </c>
      <c r="N556" s="17">
        <v>625000</v>
      </c>
      <c r="O556" s="19">
        <v>250000</v>
      </c>
    </row>
    <row r="557" spans="1:15" ht="45" x14ac:dyDescent="0.25">
      <c r="A557" s="18" t="s">
        <v>16</v>
      </c>
      <c r="B557" s="14" t="s">
        <v>17</v>
      </c>
      <c r="C557" s="13" t="s">
        <v>525</v>
      </c>
      <c r="D557" s="13" t="s">
        <v>829</v>
      </c>
      <c r="E557" s="14">
        <v>97224</v>
      </c>
      <c r="F557" s="15">
        <v>42736</v>
      </c>
      <c r="G557" s="15">
        <v>43100</v>
      </c>
      <c r="H557" s="16">
        <f t="shared" si="8"/>
        <v>97224</v>
      </c>
      <c r="I557" s="36">
        <v>972</v>
      </c>
      <c r="J557" s="40" t="s">
        <v>908</v>
      </c>
      <c r="K557" s="42" t="s">
        <v>882</v>
      </c>
      <c r="L557" s="15">
        <v>42999</v>
      </c>
      <c r="M557" s="14" t="s">
        <v>904</v>
      </c>
      <c r="N557" s="17">
        <v>400000</v>
      </c>
      <c r="O557" s="19">
        <v>60000</v>
      </c>
    </row>
    <row r="558" spans="1:15" ht="45" x14ac:dyDescent="0.25">
      <c r="A558" s="18" t="s">
        <v>16</v>
      </c>
      <c r="B558" s="14" t="s">
        <v>17</v>
      </c>
      <c r="C558" s="13" t="s">
        <v>526</v>
      </c>
      <c r="D558" s="13" t="s">
        <v>829</v>
      </c>
      <c r="E558" s="14">
        <v>97224</v>
      </c>
      <c r="F558" s="15">
        <v>43101</v>
      </c>
      <c r="G558" s="15">
        <v>43465</v>
      </c>
      <c r="H558" s="16">
        <f t="shared" si="8"/>
        <v>97224</v>
      </c>
      <c r="I558" s="36">
        <v>972</v>
      </c>
      <c r="J558" s="40" t="s">
        <v>908</v>
      </c>
      <c r="K558" s="42" t="s">
        <v>882</v>
      </c>
      <c r="L558" s="15">
        <v>43776</v>
      </c>
      <c r="M558" s="14" t="s">
        <v>904</v>
      </c>
      <c r="N558" s="17">
        <v>307108</v>
      </c>
      <c r="O558" s="19">
        <v>46066.2</v>
      </c>
    </row>
    <row r="559" spans="1:15" ht="45" x14ac:dyDescent="0.25">
      <c r="A559" s="18" t="s">
        <v>16</v>
      </c>
      <c r="B559" s="14" t="s">
        <v>17</v>
      </c>
      <c r="C559" s="13" t="s">
        <v>527</v>
      </c>
      <c r="D559" s="13" t="s">
        <v>829</v>
      </c>
      <c r="E559" s="14">
        <v>97224</v>
      </c>
      <c r="F559" s="15">
        <v>43466</v>
      </c>
      <c r="G559" s="15">
        <v>43830</v>
      </c>
      <c r="H559" s="16">
        <f t="shared" si="8"/>
        <v>97224</v>
      </c>
      <c r="I559" s="36">
        <v>972</v>
      </c>
      <c r="J559" s="40" t="s">
        <v>908</v>
      </c>
      <c r="K559" s="42" t="s">
        <v>882</v>
      </c>
      <c r="L559" s="15">
        <v>43776</v>
      </c>
      <c r="M559" s="14" t="s">
        <v>904</v>
      </c>
      <c r="N559" s="17">
        <v>353175</v>
      </c>
      <c r="O559" s="19">
        <v>52976.25</v>
      </c>
    </row>
    <row r="560" spans="1:15" ht="30" x14ac:dyDescent="0.25">
      <c r="A560" s="18" t="s">
        <v>16</v>
      </c>
      <c r="B560" s="14" t="s">
        <v>17</v>
      </c>
      <c r="C560" s="13" t="s">
        <v>528</v>
      </c>
      <c r="D560" s="13" t="s">
        <v>830</v>
      </c>
      <c r="E560" s="14">
        <v>97122</v>
      </c>
      <c r="F560" s="15">
        <v>42370</v>
      </c>
      <c r="G560" s="15">
        <v>42735</v>
      </c>
      <c r="H560" s="16">
        <f t="shared" si="8"/>
        <v>97122</v>
      </c>
      <c r="I560" s="36">
        <v>972</v>
      </c>
      <c r="J560" s="40" t="s">
        <v>908</v>
      </c>
      <c r="K560" s="42" t="s">
        <v>882</v>
      </c>
      <c r="L560" s="15">
        <v>42486</v>
      </c>
      <c r="M560" s="14" t="s">
        <v>904</v>
      </c>
      <c r="N560" s="17">
        <v>25000</v>
      </c>
      <c r="O560" s="19">
        <v>11250</v>
      </c>
    </row>
    <row r="561" spans="1:15" ht="30" x14ac:dyDescent="0.25">
      <c r="A561" s="18" t="s">
        <v>16</v>
      </c>
      <c r="B561" s="14" t="s">
        <v>17</v>
      </c>
      <c r="C561" s="13" t="s">
        <v>529</v>
      </c>
      <c r="D561" s="13" t="s">
        <v>830</v>
      </c>
      <c r="E561" s="14">
        <v>97122</v>
      </c>
      <c r="F561" s="15">
        <v>42736</v>
      </c>
      <c r="G561" s="15">
        <v>43100</v>
      </c>
      <c r="H561" s="16">
        <f t="shared" si="8"/>
        <v>97122</v>
      </c>
      <c r="I561" s="36">
        <v>972</v>
      </c>
      <c r="J561" s="40" t="s">
        <v>908</v>
      </c>
      <c r="K561" s="42" t="s">
        <v>882</v>
      </c>
      <c r="L561" s="15">
        <v>43013</v>
      </c>
      <c r="M561" s="14" t="s">
        <v>904</v>
      </c>
      <c r="N561" s="17">
        <v>17019.240000000002</v>
      </c>
      <c r="O561" s="19">
        <v>3403.85</v>
      </c>
    </row>
    <row r="562" spans="1:15" ht="30" x14ac:dyDescent="0.25">
      <c r="A562" s="18" t="s">
        <v>16</v>
      </c>
      <c r="B562" s="14" t="s">
        <v>17</v>
      </c>
      <c r="C562" s="13" t="s">
        <v>530</v>
      </c>
      <c r="D562" s="13" t="s">
        <v>831</v>
      </c>
      <c r="E562" s="14">
        <v>75008</v>
      </c>
      <c r="F562" s="15">
        <v>42310</v>
      </c>
      <c r="G562" s="15">
        <v>43434</v>
      </c>
      <c r="H562" s="16">
        <f t="shared" si="8"/>
        <v>75008</v>
      </c>
      <c r="I562" s="36">
        <v>972</v>
      </c>
      <c r="J562" s="40" t="s">
        <v>910</v>
      </c>
      <c r="K562" s="42" t="s">
        <v>883</v>
      </c>
      <c r="L562" s="15">
        <v>42429</v>
      </c>
      <c r="M562" s="14" t="s">
        <v>904</v>
      </c>
      <c r="N562" s="17">
        <v>33055717</v>
      </c>
      <c r="O562" s="19">
        <v>4200000</v>
      </c>
    </row>
    <row r="563" spans="1:15" ht="45" x14ac:dyDescent="0.25">
      <c r="A563" s="18" t="s">
        <v>16</v>
      </c>
      <c r="B563" s="14" t="s">
        <v>17</v>
      </c>
      <c r="C563" s="13" t="s">
        <v>531</v>
      </c>
      <c r="D563" s="13" t="s">
        <v>832</v>
      </c>
      <c r="E563" s="14">
        <v>97231</v>
      </c>
      <c r="F563" s="15">
        <v>43101</v>
      </c>
      <c r="G563" s="15">
        <v>43465</v>
      </c>
      <c r="H563" s="16">
        <f t="shared" si="8"/>
        <v>97231</v>
      </c>
      <c r="I563" s="36">
        <v>972</v>
      </c>
      <c r="J563" s="40" t="s">
        <v>908</v>
      </c>
      <c r="K563" s="42" t="s">
        <v>882</v>
      </c>
      <c r="L563" s="15">
        <v>43657</v>
      </c>
      <c r="M563" s="14" t="s">
        <v>904</v>
      </c>
      <c r="N563" s="17">
        <v>82265</v>
      </c>
      <c r="O563" s="19">
        <v>32906</v>
      </c>
    </row>
    <row r="564" spans="1:15" ht="45" x14ac:dyDescent="0.25">
      <c r="A564" s="18" t="s">
        <v>16</v>
      </c>
      <c r="B564" s="14" t="s">
        <v>17</v>
      </c>
      <c r="C564" s="13" t="s">
        <v>532</v>
      </c>
      <c r="D564" s="13" t="s">
        <v>833</v>
      </c>
      <c r="E564" s="14">
        <v>97230</v>
      </c>
      <c r="F564" s="15">
        <v>41640</v>
      </c>
      <c r="G564" s="15">
        <v>42369</v>
      </c>
      <c r="H564" s="16">
        <f t="shared" si="8"/>
        <v>97230</v>
      </c>
      <c r="I564" s="36">
        <v>972</v>
      </c>
      <c r="J564" s="40" t="s">
        <v>908</v>
      </c>
      <c r="K564" s="42" t="s">
        <v>882</v>
      </c>
      <c r="L564" s="15">
        <v>43294</v>
      </c>
      <c r="M564" s="14" t="s">
        <v>904</v>
      </c>
      <c r="N564" s="17">
        <v>403396.19</v>
      </c>
      <c r="O564" s="19">
        <v>161358.48000000001</v>
      </c>
    </row>
    <row r="565" spans="1:15" ht="45" x14ac:dyDescent="0.25">
      <c r="A565" s="18" t="s">
        <v>16</v>
      </c>
      <c r="B565" s="14" t="s">
        <v>17</v>
      </c>
      <c r="C565" s="13" t="s">
        <v>533</v>
      </c>
      <c r="D565" s="13" t="s">
        <v>833</v>
      </c>
      <c r="E565" s="14">
        <v>97230</v>
      </c>
      <c r="F565" s="15">
        <v>42370</v>
      </c>
      <c r="G565" s="15">
        <v>42735</v>
      </c>
      <c r="H565" s="16">
        <f t="shared" si="8"/>
        <v>97230</v>
      </c>
      <c r="I565" s="36">
        <v>972</v>
      </c>
      <c r="J565" s="40" t="s">
        <v>908</v>
      </c>
      <c r="K565" s="42" t="s">
        <v>882</v>
      </c>
      <c r="L565" s="15">
        <v>42656</v>
      </c>
      <c r="M565" s="14" t="s">
        <v>904</v>
      </c>
      <c r="N565" s="17">
        <v>200000</v>
      </c>
      <c r="O565" s="19">
        <v>80000</v>
      </c>
    </row>
    <row r="566" spans="1:15" ht="45" x14ac:dyDescent="0.25">
      <c r="A566" s="18" t="s">
        <v>16</v>
      </c>
      <c r="B566" s="14" t="s">
        <v>17</v>
      </c>
      <c r="C566" s="13" t="s">
        <v>534</v>
      </c>
      <c r="D566" s="13" t="s">
        <v>833</v>
      </c>
      <c r="E566" s="14">
        <v>97230</v>
      </c>
      <c r="F566" s="15">
        <v>42736</v>
      </c>
      <c r="G566" s="15">
        <v>43100</v>
      </c>
      <c r="H566" s="16">
        <f t="shared" si="8"/>
        <v>97230</v>
      </c>
      <c r="I566" s="36">
        <v>972</v>
      </c>
      <c r="J566" s="40" t="s">
        <v>908</v>
      </c>
      <c r="K566" s="42" t="s">
        <v>882</v>
      </c>
      <c r="L566" s="15">
        <v>42999</v>
      </c>
      <c r="M566" s="14" t="s">
        <v>904</v>
      </c>
      <c r="N566" s="17">
        <v>229716.73</v>
      </c>
      <c r="O566" s="19">
        <v>34457.51</v>
      </c>
    </row>
    <row r="567" spans="1:15" ht="45" x14ac:dyDescent="0.25">
      <c r="A567" s="18" t="s">
        <v>16</v>
      </c>
      <c r="B567" s="14" t="s">
        <v>17</v>
      </c>
      <c r="C567" s="13" t="s">
        <v>535</v>
      </c>
      <c r="D567" s="13" t="s">
        <v>833</v>
      </c>
      <c r="E567" s="14">
        <v>97230</v>
      </c>
      <c r="F567" s="15">
        <v>43101</v>
      </c>
      <c r="G567" s="15">
        <v>43465</v>
      </c>
      <c r="H567" s="16">
        <f t="shared" si="8"/>
        <v>97230</v>
      </c>
      <c r="I567" s="36">
        <v>972</v>
      </c>
      <c r="J567" s="40" t="s">
        <v>908</v>
      </c>
      <c r="K567" s="42" t="s">
        <v>882</v>
      </c>
      <c r="L567" s="15">
        <v>43657</v>
      </c>
      <c r="M567" s="14" t="s">
        <v>904</v>
      </c>
      <c r="N567" s="17">
        <v>207110</v>
      </c>
      <c r="O567" s="19">
        <v>82844</v>
      </c>
    </row>
    <row r="568" spans="1:15" ht="45" x14ac:dyDescent="0.25">
      <c r="A568" s="18" t="s">
        <v>16</v>
      </c>
      <c r="B568" s="14" t="s">
        <v>17</v>
      </c>
      <c r="C568" s="13" t="s">
        <v>536</v>
      </c>
      <c r="D568" s="13" t="s">
        <v>833</v>
      </c>
      <c r="E568" s="14">
        <v>97230</v>
      </c>
      <c r="F568" s="15">
        <v>43466</v>
      </c>
      <c r="G568" s="15">
        <v>43830</v>
      </c>
      <c r="H568" s="16">
        <f t="shared" si="8"/>
        <v>97230</v>
      </c>
      <c r="I568" s="36">
        <v>972</v>
      </c>
      <c r="J568" s="40" t="s">
        <v>908</v>
      </c>
      <c r="K568" s="42" t="s">
        <v>882</v>
      </c>
      <c r="L568" s="15">
        <v>43874</v>
      </c>
      <c r="M568" s="14" t="s">
        <v>904</v>
      </c>
      <c r="N568" s="17">
        <v>238177</v>
      </c>
      <c r="O568" s="19">
        <v>95270.8</v>
      </c>
    </row>
    <row r="569" spans="1:15" ht="45" x14ac:dyDescent="0.25">
      <c r="A569" s="18" t="s">
        <v>16</v>
      </c>
      <c r="B569" s="14" t="s">
        <v>17</v>
      </c>
      <c r="C569" s="13" t="s">
        <v>537</v>
      </c>
      <c r="D569" s="13" t="s">
        <v>834</v>
      </c>
      <c r="E569" s="14">
        <v>97232</v>
      </c>
      <c r="F569" s="15">
        <v>41640</v>
      </c>
      <c r="G569" s="15">
        <v>42369</v>
      </c>
      <c r="H569" s="16">
        <f t="shared" si="8"/>
        <v>97232</v>
      </c>
      <c r="I569" s="36">
        <v>972</v>
      </c>
      <c r="J569" s="40" t="s">
        <v>908</v>
      </c>
      <c r="K569" s="42" t="s">
        <v>882</v>
      </c>
      <c r="L569" s="15">
        <v>42429</v>
      </c>
      <c r="M569" s="14" t="s">
        <v>904</v>
      </c>
      <c r="N569" s="17">
        <v>155737.74</v>
      </c>
      <c r="O569" s="19">
        <v>62295.1</v>
      </c>
    </row>
    <row r="570" spans="1:15" ht="45" x14ac:dyDescent="0.25">
      <c r="A570" s="18" t="s">
        <v>16</v>
      </c>
      <c r="B570" s="14" t="s">
        <v>17</v>
      </c>
      <c r="C570" s="13" t="s">
        <v>538</v>
      </c>
      <c r="D570" s="13" t="s">
        <v>834</v>
      </c>
      <c r="E570" s="14">
        <v>97232</v>
      </c>
      <c r="F570" s="15">
        <v>42370</v>
      </c>
      <c r="G570" s="15">
        <v>42735</v>
      </c>
      <c r="H570" s="16">
        <f t="shared" si="8"/>
        <v>97232</v>
      </c>
      <c r="I570" s="36">
        <v>972</v>
      </c>
      <c r="J570" s="40" t="s">
        <v>908</v>
      </c>
      <c r="K570" s="42" t="s">
        <v>882</v>
      </c>
      <c r="L570" s="15">
        <v>42486</v>
      </c>
      <c r="M570" s="14" t="s">
        <v>904</v>
      </c>
      <c r="N570" s="17">
        <v>70000</v>
      </c>
      <c r="O570" s="19">
        <v>28000</v>
      </c>
    </row>
    <row r="571" spans="1:15" ht="45" x14ac:dyDescent="0.25">
      <c r="A571" s="18" t="s">
        <v>16</v>
      </c>
      <c r="B571" s="14" t="s">
        <v>17</v>
      </c>
      <c r="C571" s="13" t="s">
        <v>539</v>
      </c>
      <c r="D571" s="13" t="s">
        <v>834</v>
      </c>
      <c r="E571" s="14">
        <v>97232</v>
      </c>
      <c r="F571" s="15">
        <v>42736</v>
      </c>
      <c r="G571" s="15">
        <v>43100</v>
      </c>
      <c r="H571" s="16">
        <f t="shared" si="8"/>
        <v>97232</v>
      </c>
      <c r="I571" s="36">
        <v>972</v>
      </c>
      <c r="J571" s="40" t="s">
        <v>908</v>
      </c>
      <c r="K571" s="42" t="s">
        <v>882</v>
      </c>
      <c r="L571" s="15">
        <v>42999</v>
      </c>
      <c r="M571" s="14" t="s">
        <v>904</v>
      </c>
      <c r="N571" s="17">
        <v>79382.789999999994</v>
      </c>
      <c r="O571" s="19">
        <v>11907.42</v>
      </c>
    </row>
    <row r="572" spans="1:15" ht="45" x14ac:dyDescent="0.25">
      <c r="A572" s="18" t="s">
        <v>16</v>
      </c>
      <c r="B572" s="14" t="s">
        <v>17</v>
      </c>
      <c r="C572" s="13" t="s">
        <v>540</v>
      </c>
      <c r="D572" s="13" t="s">
        <v>834</v>
      </c>
      <c r="E572" s="14">
        <v>97232</v>
      </c>
      <c r="F572" s="15">
        <v>43101</v>
      </c>
      <c r="G572" s="15">
        <v>43465</v>
      </c>
      <c r="H572" s="16">
        <f t="shared" si="8"/>
        <v>97232</v>
      </c>
      <c r="I572" s="36">
        <v>972</v>
      </c>
      <c r="J572" s="40" t="s">
        <v>908</v>
      </c>
      <c r="K572" s="42" t="s">
        <v>882</v>
      </c>
      <c r="L572" s="15">
        <v>43713</v>
      </c>
      <c r="M572" s="14" t="s">
        <v>904</v>
      </c>
      <c r="N572" s="17">
        <v>45610</v>
      </c>
      <c r="O572" s="19">
        <v>6841.5</v>
      </c>
    </row>
    <row r="573" spans="1:15" ht="30" x14ac:dyDescent="0.25">
      <c r="A573" s="18" t="s">
        <v>16</v>
      </c>
      <c r="B573" s="14" t="s">
        <v>17</v>
      </c>
      <c r="C573" s="13" t="s">
        <v>541</v>
      </c>
      <c r="D573" s="13" t="s">
        <v>835</v>
      </c>
      <c r="E573" s="14">
        <v>97231</v>
      </c>
      <c r="F573" s="15">
        <v>42660</v>
      </c>
      <c r="G573" s="15">
        <v>43830</v>
      </c>
      <c r="H573" s="16">
        <f t="shared" si="8"/>
        <v>97231</v>
      </c>
      <c r="I573" s="36">
        <v>972</v>
      </c>
      <c r="J573" s="40" t="s">
        <v>907</v>
      </c>
      <c r="K573" s="42" t="s">
        <v>881</v>
      </c>
      <c r="L573" s="15">
        <v>43139</v>
      </c>
      <c r="M573" s="14" t="s">
        <v>904</v>
      </c>
      <c r="N573" s="17">
        <v>1182880</v>
      </c>
      <c r="O573" s="19">
        <v>193768</v>
      </c>
    </row>
    <row r="574" spans="1:15" ht="30" x14ac:dyDescent="0.25">
      <c r="A574" s="18" t="s">
        <v>16</v>
      </c>
      <c r="B574" s="14" t="s">
        <v>17</v>
      </c>
      <c r="C574" s="13" t="s">
        <v>57</v>
      </c>
      <c r="D574" s="13" t="s">
        <v>835</v>
      </c>
      <c r="E574" s="14">
        <v>97231</v>
      </c>
      <c r="F574" s="15">
        <v>41640</v>
      </c>
      <c r="G574" s="15">
        <v>42369</v>
      </c>
      <c r="H574" s="16">
        <f t="shared" si="8"/>
        <v>97231</v>
      </c>
      <c r="I574" s="36">
        <v>972</v>
      </c>
      <c r="J574" s="40" t="s">
        <v>908</v>
      </c>
      <c r="K574" s="42" t="s">
        <v>882</v>
      </c>
      <c r="L574" s="15">
        <v>43020</v>
      </c>
      <c r="M574" s="14" t="s">
        <v>904</v>
      </c>
      <c r="N574" s="17">
        <v>29540.98</v>
      </c>
      <c r="O574" s="19">
        <v>9395</v>
      </c>
    </row>
    <row r="575" spans="1:15" ht="30" x14ac:dyDescent="0.25">
      <c r="A575" s="18" t="s">
        <v>16</v>
      </c>
      <c r="B575" s="14" t="s">
        <v>17</v>
      </c>
      <c r="C575" s="13" t="s">
        <v>542</v>
      </c>
      <c r="D575" s="13" t="s">
        <v>835</v>
      </c>
      <c r="E575" s="14">
        <v>97231</v>
      </c>
      <c r="F575" s="15">
        <v>42370</v>
      </c>
      <c r="G575" s="15">
        <v>42735</v>
      </c>
      <c r="H575" s="16">
        <f t="shared" si="8"/>
        <v>97231</v>
      </c>
      <c r="I575" s="36">
        <v>972</v>
      </c>
      <c r="J575" s="40" t="s">
        <v>908</v>
      </c>
      <c r="K575" s="42" t="s">
        <v>882</v>
      </c>
      <c r="L575" s="15">
        <v>42663</v>
      </c>
      <c r="M575" s="14" t="s">
        <v>904</v>
      </c>
      <c r="N575" s="17">
        <v>35000</v>
      </c>
      <c r="O575" s="19">
        <v>17500</v>
      </c>
    </row>
    <row r="576" spans="1:15" ht="30" x14ac:dyDescent="0.25">
      <c r="A576" s="18" t="s">
        <v>16</v>
      </c>
      <c r="B576" s="14" t="s">
        <v>17</v>
      </c>
      <c r="C576" s="13" t="s">
        <v>543</v>
      </c>
      <c r="D576" s="13" t="s">
        <v>835</v>
      </c>
      <c r="E576" s="14">
        <v>97231</v>
      </c>
      <c r="F576" s="15">
        <v>42736</v>
      </c>
      <c r="G576" s="15">
        <v>43100</v>
      </c>
      <c r="H576" s="16">
        <f t="shared" si="8"/>
        <v>97231</v>
      </c>
      <c r="I576" s="36">
        <v>972</v>
      </c>
      <c r="J576" s="40" t="s">
        <v>908</v>
      </c>
      <c r="K576" s="42" t="s">
        <v>882</v>
      </c>
      <c r="L576" s="15">
        <v>43300</v>
      </c>
      <c r="M576" s="14" t="s">
        <v>904</v>
      </c>
      <c r="N576" s="17">
        <v>37000</v>
      </c>
      <c r="O576" s="19">
        <v>18500</v>
      </c>
    </row>
    <row r="577" spans="1:15" ht="30" x14ac:dyDescent="0.25">
      <c r="A577" s="18" t="s">
        <v>16</v>
      </c>
      <c r="B577" s="14" t="s">
        <v>17</v>
      </c>
      <c r="C577" s="13" t="s">
        <v>54</v>
      </c>
      <c r="D577" s="13" t="s">
        <v>835</v>
      </c>
      <c r="E577" s="14">
        <v>97231</v>
      </c>
      <c r="F577" s="15">
        <v>43101</v>
      </c>
      <c r="G577" s="15">
        <v>43465</v>
      </c>
      <c r="H577" s="16">
        <f t="shared" si="8"/>
        <v>97231</v>
      </c>
      <c r="I577" s="36">
        <v>972</v>
      </c>
      <c r="J577" s="40" t="s">
        <v>908</v>
      </c>
      <c r="K577" s="42" t="s">
        <v>882</v>
      </c>
      <c r="L577" s="15">
        <v>43657</v>
      </c>
      <c r="M577" s="14" t="s">
        <v>904</v>
      </c>
      <c r="N577" s="17">
        <v>24015</v>
      </c>
      <c r="O577" s="19">
        <v>12007.5</v>
      </c>
    </row>
    <row r="578" spans="1:15" ht="30" x14ac:dyDescent="0.25">
      <c r="A578" s="18" t="s">
        <v>16</v>
      </c>
      <c r="B578" s="14" t="s">
        <v>17</v>
      </c>
      <c r="C578" s="13" t="s">
        <v>544</v>
      </c>
      <c r="D578" s="13" t="s">
        <v>836</v>
      </c>
      <c r="E578" s="14">
        <v>97232</v>
      </c>
      <c r="F578" s="15">
        <v>41640</v>
      </c>
      <c r="G578" s="15">
        <v>42369</v>
      </c>
      <c r="H578" s="16">
        <f t="shared" si="8"/>
        <v>97232</v>
      </c>
      <c r="I578" s="36">
        <v>972</v>
      </c>
      <c r="J578" s="40" t="s">
        <v>908</v>
      </c>
      <c r="K578" s="42" t="s">
        <v>882</v>
      </c>
      <c r="L578" s="15">
        <v>42429</v>
      </c>
      <c r="M578" s="14" t="s">
        <v>904</v>
      </c>
      <c r="N578" s="17">
        <v>649244.41</v>
      </c>
      <c r="O578" s="19">
        <v>259697.76</v>
      </c>
    </row>
    <row r="579" spans="1:15" ht="30" x14ac:dyDescent="0.25">
      <c r="A579" s="18" t="s">
        <v>16</v>
      </c>
      <c r="B579" s="14" t="s">
        <v>17</v>
      </c>
      <c r="C579" s="13" t="s">
        <v>545</v>
      </c>
      <c r="D579" s="13" t="s">
        <v>836</v>
      </c>
      <c r="E579" s="14">
        <v>97232</v>
      </c>
      <c r="F579" s="15">
        <v>42370</v>
      </c>
      <c r="G579" s="15">
        <v>42735</v>
      </c>
      <c r="H579" s="16">
        <f t="shared" si="8"/>
        <v>97232</v>
      </c>
      <c r="I579" s="36">
        <v>972</v>
      </c>
      <c r="J579" s="40" t="s">
        <v>908</v>
      </c>
      <c r="K579" s="42" t="s">
        <v>882</v>
      </c>
      <c r="L579" s="15">
        <v>42459</v>
      </c>
      <c r="M579" s="14" t="s">
        <v>904</v>
      </c>
      <c r="N579" s="17">
        <v>400000</v>
      </c>
      <c r="O579" s="19">
        <v>160000</v>
      </c>
    </row>
    <row r="580" spans="1:15" ht="30" x14ac:dyDescent="0.25">
      <c r="A580" s="18" t="s">
        <v>16</v>
      </c>
      <c r="B580" s="14" t="s">
        <v>17</v>
      </c>
      <c r="C580" s="13" t="s">
        <v>546</v>
      </c>
      <c r="D580" s="13" t="s">
        <v>836</v>
      </c>
      <c r="E580" s="14">
        <v>97232</v>
      </c>
      <c r="F580" s="15">
        <v>42736</v>
      </c>
      <c r="G580" s="15">
        <v>43100</v>
      </c>
      <c r="H580" s="16">
        <f t="shared" si="8"/>
        <v>97232</v>
      </c>
      <c r="I580" s="36">
        <v>972</v>
      </c>
      <c r="J580" s="40" t="s">
        <v>908</v>
      </c>
      <c r="K580" s="42" t="s">
        <v>882</v>
      </c>
      <c r="L580" s="15">
        <v>43223</v>
      </c>
      <c r="M580" s="14" t="s">
        <v>904</v>
      </c>
      <c r="N580" s="17">
        <v>308835</v>
      </c>
      <c r="O580" s="19">
        <v>123534</v>
      </c>
    </row>
    <row r="581" spans="1:15" ht="30" x14ac:dyDescent="0.25">
      <c r="A581" s="18" t="s">
        <v>16</v>
      </c>
      <c r="B581" s="14" t="s">
        <v>17</v>
      </c>
      <c r="C581" s="13" t="s">
        <v>547</v>
      </c>
      <c r="D581" s="13" t="s">
        <v>836</v>
      </c>
      <c r="E581" s="14">
        <v>97232</v>
      </c>
      <c r="F581" s="15">
        <v>43101</v>
      </c>
      <c r="G581" s="15">
        <v>43465</v>
      </c>
      <c r="H581" s="16">
        <f t="shared" si="8"/>
        <v>97232</v>
      </c>
      <c r="I581" s="36">
        <v>972</v>
      </c>
      <c r="J581" s="40" t="s">
        <v>908</v>
      </c>
      <c r="K581" s="42" t="s">
        <v>882</v>
      </c>
      <c r="L581" s="15">
        <v>43713</v>
      </c>
      <c r="M581" s="14" t="s">
        <v>904</v>
      </c>
      <c r="N581" s="17">
        <v>275520</v>
      </c>
      <c r="O581" s="19">
        <v>41328</v>
      </c>
    </row>
    <row r="582" spans="1:15" ht="45" x14ac:dyDescent="0.25">
      <c r="A582" s="18" t="s">
        <v>16</v>
      </c>
      <c r="B582" s="14" t="s">
        <v>17</v>
      </c>
      <c r="C582" s="13" t="s">
        <v>548</v>
      </c>
      <c r="D582" s="13" t="s">
        <v>837</v>
      </c>
      <c r="E582" s="14">
        <v>97231</v>
      </c>
      <c r="F582" s="15">
        <v>43466</v>
      </c>
      <c r="G582" s="15">
        <v>43830</v>
      </c>
      <c r="H582" s="16">
        <f t="shared" si="8"/>
        <v>97231</v>
      </c>
      <c r="I582" s="36">
        <v>972</v>
      </c>
      <c r="J582" s="40" t="s">
        <v>908</v>
      </c>
      <c r="K582" s="42" t="s">
        <v>882</v>
      </c>
      <c r="L582" s="15">
        <v>43776</v>
      </c>
      <c r="M582" s="14" t="s">
        <v>904</v>
      </c>
      <c r="N582" s="17">
        <v>250000</v>
      </c>
      <c r="O582" s="19">
        <v>37500</v>
      </c>
    </row>
    <row r="583" spans="1:15" ht="30" x14ac:dyDescent="0.25">
      <c r="A583" s="18" t="s">
        <v>16</v>
      </c>
      <c r="B583" s="14" t="s">
        <v>17</v>
      </c>
      <c r="C583" s="13" t="s">
        <v>549</v>
      </c>
      <c r="D583" s="13" t="s">
        <v>838</v>
      </c>
      <c r="E583" s="14">
        <v>97122</v>
      </c>
      <c r="F583" s="15">
        <v>41640</v>
      </c>
      <c r="G583" s="15">
        <v>42369</v>
      </c>
      <c r="H583" s="16">
        <f t="shared" si="8"/>
        <v>97122</v>
      </c>
      <c r="I583" s="36">
        <v>972</v>
      </c>
      <c r="J583" s="40" t="s">
        <v>908</v>
      </c>
      <c r="K583" s="42" t="s">
        <v>882</v>
      </c>
      <c r="L583" s="15">
        <v>42459</v>
      </c>
      <c r="M583" s="14" t="s">
        <v>904</v>
      </c>
      <c r="N583" s="17">
        <v>97709.2</v>
      </c>
      <c r="O583" s="19">
        <v>43969.14</v>
      </c>
    </row>
    <row r="584" spans="1:15" ht="30" x14ac:dyDescent="0.25">
      <c r="A584" s="18" t="s">
        <v>16</v>
      </c>
      <c r="B584" s="14" t="s">
        <v>17</v>
      </c>
      <c r="C584" s="13" t="s">
        <v>550</v>
      </c>
      <c r="D584" s="13" t="s">
        <v>838</v>
      </c>
      <c r="E584" s="14">
        <v>97122</v>
      </c>
      <c r="F584" s="15">
        <v>42370</v>
      </c>
      <c r="G584" s="15">
        <v>42735</v>
      </c>
      <c r="H584" s="16">
        <f t="shared" si="8"/>
        <v>97122</v>
      </c>
      <c r="I584" s="36">
        <v>972</v>
      </c>
      <c r="J584" s="40" t="s">
        <v>908</v>
      </c>
      <c r="K584" s="42" t="s">
        <v>882</v>
      </c>
      <c r="L584" s="15">
        <v>42656</v>
      </c>
      <c r="M584" s="14" t="s">
        <v>904</v>
      </c>
      <c r="N584" s="17">
        <v>44748</v>
      </c>
      <c r="O584" s="19">
        <v>20136.599999999999</v>
      </c>
    </row>
    <row r="585" spans="1:15" ht="30" x14ac:dyDescent="0.25">
      <c r="A585" s="18" t="s">
        <v>16</v>
      </c>
      <c r="B585" s="14" t="s">
        <v>17</v>
      </c>
      <c r="C585" s="13" t="s">
        <v>551</v>
      </c>
      <c r="D585" s="13" t="s">
        <v>839</v>
      </c>
      <c r="E585" s="14">
        <v>97200</v>
      </c>
      <c r="F585" s="15">
        <v>42401</v>
      </c>
      <c r="G585" s="15">
        <v>42689</v>
      </c>
      <c r="H585" s="16">
        <f t="shared" si="8"/>
        <v>97200</v>
      </c>
      <c r="I585" s="36">
        <v>972</v>
      </c>
      <c r="J585" s="40" t="s">
        <v>912</v>
      </c>
      <c r="K585" s="42" t="s">
        <v>884</v>
      </c>
      <c r="L585" s="15">
        <v>42691</v>
      </c>
      <c r="M585" s="14" t="s">
        <v>905</v>
      </c>
      <c r="N585" s="17">
        <v>201339.3</v>
      </c>
      <c r="O585" s="19">
        <v>70389.3</v>
      </c>
    </row>
    <row r="586" spans="1:15" x14ac:dyDescent="0.25">
      <c r="A586" s="18" t="s">
        <v>16</v>
      </c>
      <c r="B586" s="14" t="s">
        <v>17</v>
      </c>
      <c r="C586" s="13" t="s">
        <v>552</v>
      </c>
      <c r="D586" s="13" t="s">
        <v>840</v>
      </c>
      <c r="E586" s="14">
        <v>97232</v>
      </c>
      <c r="F586" s="15">
        <v>42563</v>
      </c>
      <c r="G586" s="15">
        <v>43281</v>
      </c>
      <c r="H586" s="16">
        <f t="shared" si="8"/>
        <v>97232</v>
      </c>
      <c r="I586" s="36">
        <v>972</v>
      </c>
      <c r="J586" s="40" t="s">
        <v>913</v>
      </c>
      <c r="K586" s="42" t="s">
        <v>885</v>
      </c>
      <c r="L586" s="15">
        <v>42873</v>
      </c>
      <c r="M586" s="14" t="s">
        <v>904</v>
      </c>
      <c r="N586" s="17">
        <v>6644222</v>
      </c>
      <c r="O586" s="19">
        <v>1000000</v>
      </c>
    </row>
    <row r="587" spans="1:15" ht="30" x14ac:dyDescent="0.25">
      <c r="A587" s="18" t="s">
        <v>16</v>
      </c>
      <c r="B587" s="14" t="s">
        <v>17</v>
      </c>
      <c r="C587" s="13" t="s">
        <v>553</v>
      </c>
      <c r="D587" s="13" t="s">
        <v>841</v>
      </c>
      <c r="E587" s="14">
        <v>97260</v>
      </c>
      <c r="F587" s="15">
        <v>42502</v>
      </c>
      <c r="G587" s="15">
        <v>43220</v>
      </c>
      <c r="H587" s="16">
        <f t="shared" si="8"/>
        <v>97260</v>
      </c>
      <c r="I587" s="36">
        <v>972</v>
      </c>
      <c r="J587" s="40" t="s">
        <v>907</v>
      </c>
      <c r="K587" s="42" t="s">
        <v>881</v>
      </c>
      <c r="L587" s="15">
        <v>42775</v>
      </c>
      <c r="M587" s="14" t="s">
        <v>904</v>
      </c>
      <c r="N587" s="17">
        <v>9457939</v>
      </c>
      <c r="O587" s="19">
        <v>1800000</v>
      </c>
    </row>
    <row r="588" spans="1:15" ht="30" x14ac:dyDescent="0.25">
      <c r="A588" s="18" t="s">
        <v>16</v>
      </c>
      <c r="B588" s="14" t="s">
        <v>17</v>
      </c>
      <c r="C588" s="13" t="s">
        <v>554</v>
      </c>
      <c r="D588" s="13" t="s">
        <v>841</v>
      </c>
      <c r="E588" s="14">
        <v>97260</v>
      </c>
      <c r="F588" s="15">
        <v>41640</v>
      </c>
      <c r="G588" s="15">
        <v>42369</v>
      </c>
      <c r="H588" s="16">
        <f t="shared" si="8"/>
        <v>97260</v>
      </c>
      <c r="I588" s="36">
        <v>972</v>
      </c>
      <c r="J588" s="40" t="s">
        <v>908</v>
      </c>
      <c r="K588" s="42" t="s">
        <v>882</v>
      </c>
      <c r="L588" s="15">
        <v>42429</v>
      </c>
      <c r="M588" s="14" t="s">
        <v>904</v>
      </c>
      <c r="N588" s="17">
        <v>1329549.7</v>
      </c>
      <c r="O588" s="19">
        <v>664774.85</v>
      </c>
    </row>
    <row r="589" spans="1:15" ht="30" x14ac:dyDescent="0.25">
      <c r="A589" s="18" t="s">
        <v>16</v>
      </c>
      <c r="B589" s="14" t="s">
        <v>17</v>
      </c>
      <c r="C589" s="13" t="s">
        <v>555</v>
      </c>
      <c r="D589" s="13" t="s">
        <v>841</v>
      </c>
      <c r="E589" s="14">
        <v>97260</v>
      </c>
      <c r="F589" s="15">
        <v>42370</v>
      </c>
      <c r="G589" s="15">
        <v>42735</v>
      </c>
      <c r="H589" s="16">
        <f t="shared" si="8"/>
        <v>97260</v>
      </c>
      <c r="I589" s="36">
        <v>972</v>
      </c>
      <c r="J589" s="40" t="s">
        <v>908</v>
      </c>
      <c r="K589" s="42" t="s">
        <v>882</v>
      </c>
      <c r="L589" s="15">
        <v>42656</v>
      </c>
      <c r="M589" s="14" t="s">
        <v>904</v>
      </c>
      <c r="N589" s="17">
        <v>776250</v>
      </c>
      <c r="O589" s="19">
        <v>388125</v>
      </c>
    </row>
    <row r="590" spans="1:15" ht="30" x14ac:dyDescent="0.25">
      <c r="A590" s="18" t="s">
        <v>16</v>
      </c>
      <c r="B590" s="14" t="s">
        <v>17</v>
      </c>
      <c r="C590" s="13" t="s">
        <v>556</v>
      </c>
      <c r="D590" s="13" t="s">
        <v>841</v>
      </c>
      <c r="E590" s="14">
        <v>97260</v>
      </c>
      <c r="F590" s="15">
        <v>42736</v>
      </c>
      <c r="G590" s="15">
        <v>43100</v>
      </c>
      <c r="H590" s="16">
        <f t="shared" si="8"/>
        <v>97260</v>
      </c>
      <c r="I590" s="36">
        <v>972</v>
      </c>
      <c r="J590" s="40" t="s">
        <v>908</v>
      </c>
      <c r="K590" s="42" t="s">
        <v>882</v>
      </c>
      <c r="L590" s="15">
        <v>43223</v>
      </c>
      <c r="M590" s="14" t="s">
        <v>904</v>
      </c>
      <c r="N590" s="17">
        <v>472507.76</v>
      </c>
      <c r="O590" s="19">
        <v>236253.88</v>
      </c>
    </row>
    <row r="591" spans="1:15" x14ac:dyDescent="0.25">
      <c r="A591" s="18" t="s">
        <v>16</v>
      </c>
      <c r="B591" s="14" t="s">
        <v>17</v>
      </c>
      <c r="C591" s="13" t="s">
        <v>557</v>
      </c>
      <c r="D591" s="13" t="s">
        <v>842</v>
      </c>
      <c r="E591" s="14">
        <v>97224</v>
      </c>
      <c r="F591" s="15">
        <v>42460</v>
      </c>
      <c r="G591" s="15">
        <v>43465</v>
      </c>
      <c r="H591" s="16">
        <f t="shared" si="8"/>
        <v>97224</v>
      </c>
      <c r="I591" s="36">
        <v>972</v>
      </c>
      <c r="J591" s="38" t="s">
        <v>913</v>
      </c>
      <c r="K591" s="42" t="s">
        <v>885</v>
      </c>
      <c r="L591" s="15">
        <v>42698</v>
      </c>
      <c r="M591" s="14" t="s">
        <v>904</v>
      </c>
      <c r="N591" s="17">
        <v>4024000</v>
      </c>
      <c r="O591" s="19">
        <v>1000000</v>
      </c>
    </row>
    <row r="592" spans="1:15" ht="30" x14ac:dyDescent="0.25">
      <c r="A592" s="18" t="s">
        <v>16</v>
      </c>
      <c r="B592" s="14" t="s">
        <v>17</v>
      </c>
      <c r="C592" s="13" t="s">
        <v>558</v>
      </c>
      <c r="D592" s="13" t="s">
        <v>843</v>
      </c>
      <c r="E592" s="14">
        <v>97200</v>
      </c>
      <c r="F592" s="15">
        <v>42534</v>
      </c>
      <c r="G592" s="15">
        <v>42735</v>
      </c>
      <c r="H592" s="16">
        <f t="shared" si="8"/>
        <v>97200</v>
      </c>
      <c r="I592" s="36">
        <v>972</v>
      </c>
      <c r="J592" s="40" t="s">
        <v>923</v>
      </c>
      <c r="K592" s="42" t="s">
        <v>892</v>
      </c>
      <c r="L592" s="15">
        <v>42901</v>
      </c>
      <c r="M592" s="14" t="s">
        <v>904</v>
      </c>
      <c r="N592" s="17">
        <v>188484</v>
      </c>
      <c r="O592" s="19">
        <v>81048</v>
      </c>
    </row>
    <row r="593" spans="1:15" ht="30" x14ac:dyDescent="0.25">
      <c r="A593" s="18" t="s">
        <v>16</v>
      </c>
      <c r="B593" s="14" t="s">
        <v>17</v>
      </c>
      <c r="C593" s="13" t="s">
        <v>559</v>
      </c>
      <c r="D593" s="13" t="s">
        <v>844</v>
      </c>
      <c r="E593" s="14">
        <v>97240</v>
      </c>
      <c r="F593" s="15">
        <v>42552</v>
      </c>
      <c r="G593" s="15">
        <v>43465</v>
      </c>
      <c r="H593" s="16">
        <f t="shared" ref="H593:H622" si="9">E593</f>
        <v>97240</v>
      </c>
      <c r="I593" s="36">
        <v>972</v>
      </c>
      <c r="J593" s="40" t="s">
        <v>910</v>
      </c>
      <c r="K593" s="42" t="s">
        <v>883</v>
      </c>
      <c r="L593" s="15">
        <v>43279</v>
      </c>
      <c r="M593" s="14" t="s">
        <v>904</v>
      </c>
      <c r="N593" s="17">
        <v>380231</v>
      </c>
      <c r="O593" s="19">
        <v>76046</v>
      </c>
    </row>
    <row r="594" spans="1:15" ht="45" x14ac:dyDescent="0.25">
      <c r="A594" s="18" t="s">
        <v>16</v>
      </c>
      <c r="B594" s="14" t="s">
        <v>17</v>
      </c>
      <c r="C594" s="13" t="s">
        <v>560</v>
      </c>
      <c r="D594" s="13" t="s">
        <v>845</v>
      </c>
      <c r="E594" s="14">
        <v>97232</v>
      </c>
      <c r="F594" s="15">
        <v>43101</v>
      </c>
      <c r="G594" s="15">
        <v>43465</v>
      </c>
      <c r="H594" s="16">
        <f t="shared" si="9"/>
        <v>97232</v>
      </c>
      <c r="I594" s="36">
        <v>972</v>
      </c>
      <c r="J594" s="40" t="s">
        <v>908</v>
      </c>
      <c r="K594" s="42" t="s">
        <v>882</v>
      </c>
      <c r="L594" s="15">
        <v>43776</v>
      </c>
      <c r="M594" s="14" t="s">
        <v>904</v>
      </c>
      <c r="N594" s="17">
        <v>60000</v>
      </c>
      <c r="O594" s="19">
        <v>15696</v>
      </c>
    </row>
    <row r="595" spans="1:15" x14ac:dyDescent="0.25">
      <c r="A595" s="18" t="s">
        <v>16</v>
      </c>
      <c r="B595" s="14" t="s">
        <v>17</v>
      </c>
      <c r="C595" s="13" t="s">
        <v>561</v>
      </c>
      <c r="D595" s="13" t="s">
        <v>846</v>
      </c>
      <c r="E595" s="14">
        <v>97240</v>
      </c>
      <c r="F595" s="15">
        <v>43141</v>
      </c>
      <c r="G595" s="15">
        <v>43462</v>
      </c>
      <c r="H595" s="16">
        <f t="shared" si="9"/>
        <v>97240</v>
      </c>
      <c r="I595" s="36">
        <v>972</v>
      </c>
      <c r="J595" s="40" t="s">
        <v>907</v>
      </c>
      <c r="K595" s="42" t="s">
        <v>881</v>
      </c>
      <c r="L595" s="15">
        <v>43601</v>
      </c>
      <c r="M595" s="14" t="s">
        <v>904</v>
      </c>
      <c r="N595" s="17">
        <v>515601</v>
      </c>
      <c r="O595" s="19">
        <v>226865</v>
      </c>
    </row>
    <row r="596" spans="1:15" ht="45" x14ac:dyDescent="0.25">
      <c r="A596" s="18" t="s">
        <v>16</v>
      </c>
      <c r="B596" s="14" t="s">
        <v>17</v>
      </c>
      <c r="C596" s="13" t="s">
        <v>562</v>
      </c>
      <c r="D596" s="13" t="s">
        <v>847</v>
      </c>
      <c r="E596" s="14">
        <v>97200</v>
      </c>
      <c r="F596" s="15">
        <v>42855</v>
      </c>
      <c r="G596" s="15">
        <v>43189</v>
      </c>
      <c r="H596" s="16">
        <f t="shared" si="9"/>
        <v>97200</v>
      </c>
      <c r="I596" s="36">
        <v>972</v>
      </c>
      <c r="J596" s="40" t="s">
        <v>907</v>
      </c>
      <c r="K596" s="42" t="s">
        <v>881</v>
      </c>
      <c r="L596" s="15">
        <v>43279</v>
      </c>
      <c r="M596" s="14" t="s">
        <v>904</v>
      </c>
      <c r="N596" s="17">
        <v>417578</v>
      </c>
      <c r="O596" s="19">
        <v>150328</v>
      </c>
    </row>
    <row r="597" spans="1:15" x14ac:dyDescent="0.25">
      <c r="A597" s="18" t="s">
        <v>16</v>
      </c>
      <c r="B597" s="14" t="s">
        <v>17</v>
      </c>
      <c r="C597" s="13" t="s">
        <v>563</v>
      </c>
      <c r="D597" s="13" t="s">
        <v>848</v>
      </c>
      <c r="E597" s="14">
        <v>97232</v>
      </c>
      <c r="F597" s="15">
        <v>43101</v>
      </c>
      <c r="G597" s="15">
        <v>43465</v>
      </c>
      <c r="H597" s="16">
        <f t="shared" si="9"/>
        <v>97232</v>
      </c>
      <c r="I597" s="36">
        <v>972</v>
      </c>
      <c r="J597" s="40" t="s">
        <v>908</v>
      </c>
      <c r="K597" s="42" t="s">
        <v>882</v>
      </c>
      <c r="L597" s="15">
        <v>43657</v>
      </c>
      <c r="M597" s="14" t="s">
        <v>904</v>
      </c>
      <c r="N597" s="17">
        <v>13000</v>
      </c>
      <c r="O597" s="19">
        <v>5200</v>
      </c>
    </row>
    <row r="598" spans="1:15" ht="45" x14ac:dyDescent="0.25">
      <c r="A598" s="18" t="s">
        <v>16</v>
      </c>
      <c r="B598" s="14" t="s">
        <v>17</v>
      </c>
      <c r="C598" s="13" t="s">
        <v>564</v>
      </c>
      <c r="D598" s="13" t="s">
        <v>849</v>
      </c>
      <c r="E598" s="14">
        <v>97231</v>
      </c>
      <c r="F598" s="15">
        <v>41640</v>
      </c>
      <c r="G598" s="15">
        <v>43799</v>
      </c>
      <c r="H598" s="16">
        <f t="shared" si="9"/>
        <v>97231</v>
      </c>
      <c r="I598" s="36">
        <v>972</v>
      </c>
      <c r="J598" s="40" t="s">
        <v>941</v>
      </c>
      <c r="K598" s="42" t="s">
        <v>901</v>
      </c>
      <c r="L598" s="15">
        <v>42992</v>
      </c>
      <c r="M598" s="14" t="s">
        <v>904</v>
      </c>
      <c r="N598" s="17">
        <v>43532396.060000002</v>
      </c>
      <c r="O598" s="19">
        <v>19000000</v>
      </c>
    </row>
    <row r="599" spans="1:15" ht="45" x14ac:dyDescent="0.25">
      <c r="A599" s="18" t="s">
        <v>16</v>
      </c>
      <c r="B599" s="14" t="s">
        <v>17</v>
      </c>
      <c r="C599" s="13" t="s">
        <v>565</v>
      </c>
      <c r="D599" s="13" t="s">
        <v>849</v>
      </c>
      <c r="E599" s="14">
        <v>97231</v>
      </c>
      <c r="F599" s="15">
        <v>43282</v>
      </c>
      <c r="G599" s="15">
        <v>43434</v>
      </c>
      <c r="H599" s="16">
        <f t="shared" si="9"/>
        <v>97231</v>
      </c>
      <c r="I599" s="36">
        <v>972</v>
      </c>
      <c r="J599" s="40" t="s">
        <v>942</v>
      </c>
      <c r="K599" s="42" t="s">
        <v>902</v>
      </c>
      <c r="L599" s="15"/>
      <c r="M599" s="14" t="s">
        <v>904</v>
      </c>
      <c r="N599" s="17"/>
      <c r="O599" s="19"/>
    </row>
    <row r="600" spans="1:15" ht="45" x14ac:dyDescent="0.25">
      <c r="A600" s="18" t="s">
        <v>16</v>
      </c>
      <c r="B600" s="14" t="s">
        <v>17</v>
      </c>
      <c r="C600" s="13" t="s">
        <v>566</v>
      </c>
      <c r="D600" s="13" t="s">
        <v>850</v>
      </c>
      <c r="E600" s="14">
        <v>97206</v>
      </c>
      <c r="F600" s="15">
        <v>43158</v>
      </c>
      <c r="G600" s="15">
        <v>44195</v>
      </c>
      <c r="H600" s="16">
        <f t="shared" si="9"/>
        <v>97206</v>
      </c>
      <c r="I600" s="36">
        <v>972</v>
      </c>
      <c r="J600" s="40" t="s">
        <v>943</v>
      </c>
      <c r="K600" s="42" t="s">
        <v>903</v>
      </c>
      <c r="L600" s="15"/>
      <c r="M600" s="14" t="s">
        <v>904</v>
      </c>
      <c r="N600" s="17"/>
      <c r="O600" s="19"/>
    </row>
    <row r="601" spans="1:15" ht="45" x14ac:dyDescent="0.25">
      <c r="A601" s="18" t="s">
        <v>16</v>
      </c>
      <c r="B601" s="14" t="s">
        <v>17</v>
      </c>
      <c r="C601" s="13" t="s">
        <v>567</v>
      </c>
      <c r="D601" s="13" t="s">
        <v>851</v>
      </c>
      <c r="E601" s="14">
        <v>97200</v>
      </c>
      <c r="F601" s="15">
        <v>42370</v>
      </c>
      <c r="G601" s="15">
        <v>43100</v>
      </c>
      <c r="H601" s="16">
        <f t="shared" si="9"/>
        <v>97200</v>
      </c>
      <c r="I601" s="36">
        <v>972</v>
      </c>
      <c r="J601" s="40" t="s">
        <v>920</v>
      </c>
      <c r="K601" s="42" t="s">
        <v>891</v>
      </c>
      <c r="L601" s="15">
        <v>42947</v>
      </c>
      <c r="M601" s="14" t="s">
        <v>904</v>
      </c>
      <c r="N601" s="17">
        <v>315256.40000000002</v>
      </c>
      <c r="O601" s="19">
        <v>149493.57999999999</v>
      </c>
    </row>
    <row r="602" spans="1:15" ht="45" x14ac:dyDescent="0.25">
      <c r="A602" s="18" t="s">
        <v>16</v>
      </c>
      <c r="B602" s="14" t="s">
        <v>17</v>
      </c>
      <c r="C602" s="13" t="s">
        <v>568</v>
      </c>
      <c r="D602" s="13" t="s">
        <v>851</v>
      </c>
      <c r="E602" s="14">
        <v>97200</v>
      </c>
      <c r="F602" s="15">
        <v>42826</v>
      </c>
      <c r="G602" s="15">
        <v>43830</v>
      </c>
      <c r="H602" s="16">
        <f t="shared" si="9"/>
        <v>97200</v>
      </c>
      <c r="I602" s="36">
        <v>972</v>
      </c>
      <c r="J602" s="40" t="s">
        <v>920</v>
      </c>
      <c r="K602" s="42" t="s">
        <v>891</v>
      </c>
      <c r="L602" s="15"/>
      <c r="M602" s="14" t="s">
        <v>904</v>
      </c>
      <c r="N602" s="17"/>
      <c r="O602" s="19"/>
    </row>
    <row r="603" spans="1:15" x14ac:dyDescent="0.25">
      <c r="A603" s="18" t="s">
        <v>16</v>
      </c>
      <c r="B603" s="14" t="s">
        <v>17</v>
      </c>
      <c r="C603" s="13" t="s">
        <v>569</v>
      </c>
      <c r="D603" s="13" t="s">
        <v>852</v>
      </c>
      <c r="E603" s="14">
        <v>97232</v>
      </c>
      <c r="F603" s="15">
        <v>42903</v>
      </c>
      <c r="G603" s="15">
        <v>43281</v>
      </c>
      <c r="H603" s="16">
        <f t="shared" si="9"/>
        <v>97232</v>
      </c>
      <c r="I603" s="36">
        <v>972</v>
      </c>
      <c r="J603" s="40" t="s">
        <v>907</v>
      </c>
      <c r="K603" s="42" t="s">
        <v>881</v>
      </c>
      <c r="L603" s="15">
        <v>43300</v>
      </c>
      <c r="M603" s="14" t="s">
        <v>904</v>
      </c>
      <c r="N603" s="17">
        <v>483768</v>
      </c>
      <c r="O603" s="19">
        <v>72760</v>
      </c>
    </row>
    <row r="604" spans="1:15" ht="30" x14ac:dyDescent="0.25">
      <c r="A604" s="18" t="s">
        <v>16</v>
      </c>
      <c r="B604" s="14" t="s">
        <v>17</v>
      </c>
      <c r="C604" s="13" t="s">
        <v>570</v>
      </c>
      <c r="D604" s="13" t="s">
        <v>853</v>
      </c>
      <c r="E604" s="14">
        <v>97200</v>
      </c>
      <c r="F604" s="15">
        <v>43709</v>
      </c>
      <c r="G604" s="15">
        <v>44196</v>
      </c>
      <c r="H604" s="16">
        <f t="shared" si="9"/>
        <v>97200</v>
      </c>
      <c r="I604" s="36">
        <v>972</v>
      </c>
      <c r="J604" s="40" t="s">
        <v>907</v>
      </c>
      <c r="K604" s="42" t="s">
        <v>881</v>
      </c>
      <c r="L604" s="15">
        <v>43797</v>
      </c>
      <c r="M604" s="14" t="s">
        <v>904</v>
      </c>
      <c r="N604" s="17">
        <v>676070</v>
      </c>
      <c r="O604" s="19">
        <v>338035</v>
      </c>
    </row>
    <row r="605" spans="1:15" ht="30" x14ac:dyDescent="0.25">
      <c r="A605" s="18" t="s">
        <v>16</v>
      </c>
      <c r="B605" s="14" t="s">
        <v>17</v>
      </c>
      <c r="C605" s="13" t="s">
        <v>571</v>
      </c>
      <c r="D605" s="13" t="s">
        <v>854</v>
      </c>
      <c r="E605" s="14">
        <v>97224</v>
      </c>
      <c r="F605" s="15">
        <v>42736</v>
      </c>
      <c r="G605" s="15">
        <v>43100</v>
      </c>
      <c r="H605" s="16">
        <f t="shared" si="9"/>
        <v>97224</v>
      </c>
      <c r="I605" s="36">
        <v>972</v>
      </c>
      <c r="J605" s="40" t="s">
        <v>908</v>
      </c>
      <c r="K605" s="42" t="s">
        <v>882</v>
      </c>
      <c r="L605" s="15">
        <v>43517</v>
      </c>
      <c r="M605" s="14" t="s">
        <v>904</v>
      </c>
      <c r="N605" s="17">
        <v>41550</v>
      </c>
      <c r="O605" s="19">
        <v>16620</v>
      </c>
    </row>
    <row r="606" spans="1:15" ht="45" x14ac:dyDescent="0.25">
      <c r="A606" s="18" t="s">
        <v>16</v>
      </c>
      <c r="B606" s="14" t="s">
        <v>17</v>
      </c>
      <c r="C606" s="13" t="s">
        <v>572</v>
      </c>
      <c r="D606" s="13" t="s">
        <v>854</v>
      </c>
      <c r="E606" s="14">
        <v>97224</v>
      </c>
      <c r="F606" s="15">
        <v>43101</v>
      </c>
      <c r="G606" s="15">
        <v>43465</v>
      </c>
      <c r="H606" s="16">
        <f t="shared" si="9"/>
        <v>97224</v>
      </c>
      <c r="I606" s="36">
        <v>972</v>
      </c>
      <c r="J606" s="40" t="s">
        <v>908</v>
      </c>
      <c r="K606" s="42" t="s">
        <v>882</v>
      </c>
      <c r="L606" s="15">
        <v>43601</v>
      </c>
      <c r="M606" s="14" t="s">
        <v>904</v>
      </c>
      <c r="N606" s="17">
        <v>52119</v>
      </c>
      <c r="O606" s="19">
        <v>20847.599999999999</v>
      </c>
    </row>
    <row r="607" spans="1:15" ht="45" x14ac:dyDescent="0.25">
      <c r="A607" s="18" t="s">
        <v>16</v>
      </c>
      <c r="B607" s="14" t="s">
        <v>17</v>
      </c>
      <c r="C607" s="13" t="s">
        <v>573</v>
      </c>
      <c r="D607" s="13" t="s">
        <v>855</v>
      </c>
      <c r="E607" s="14">
        <v>97200</v>
      </c>
      <c r="F607" s="15">
        <v>42080</v>
      </c>
      <c r="G607" s="15">
        <v>43251</v>
      </c>
      <c r="H607" s="16">
        <f t="shared" si="9"/>
        <v>97200</v>
      </c>
      <c r="I607" s="36">
        <v>972</v>
      </c>
      <c r="J607" s="40" t="s">
        <v>942</v>
      </c>
      <c r="K607" s="42" t="s">
        <v>902</v>
      </c>
      <c r="L607" s="15">
        <v>43665</v>
      </c>
      <c r="M607" s="14" t="s">
        <v>904</v>
      </c>
      <c r="N607" s="17">
        <v>2046440.61</v>
      </c>
      <c r="O607" s="19">
        <v>778332</v>
      </c>
    </row>
    <row r="608" spans="1:15" x14ac:dyDescent="0.25">
      <c r="A608" s="18" t="s">
        <v>16</v>
      </c>
      <c r="B608" s="14" t="s">
        <v>17</v>
      </c>
      <c r="C608" s="13" t="s">
        <v>574</v>
      </c>
      <c r="D608" s="13" t="s">
        <v>856</v>
      </c>
      <c r="E608" s="14">
        <v>97200</v>
      </c>
      <c r="F608" s="15">
        <v>43018</v>
      </c>
      <c r="G608" s="15">
        <v>44114</v>
      </c>
      <c r="H608" s="16">
        <f t="shared" si="9"/>
        <v>97200</v>
      </c>
      <c r="I608" s="36">
        <v>972</v>
      </c>
      <c r="J608" s="40" t="s">
        <v>910</v>
      </c>
      <c r="K608" s="42" t="s">
        <v>883</v>
      </c>
      <c r="L608" s="15"/>
      <c r="M608" s="14" t="s">
        <v>904</v>
      </c>
      <c r="N608" s="17"/>
      <c r="O608" s="19"/>
    </row>
    <row r="609" spans="1:15" ht="30" x14ac:dyDescent="0.25">
      <c r="A609" s="18" t="s">
        <v>16</v>
      </c>
      <c r="B609" s="14" t="s">
        <v>17</v>
      </c>
      <c r="C609" s="13" t="s">
        <v>575</v>
      </c>
      <c r="D609" s="13" t="s">
        <v>857</v>
      </c>
      <c r="E609" s="14">
        <v>97229</v>
      </c>
      <c r="F609" s="15">
        <v>43770</v>
      </c>
      <c r="G609" s="15">
        <v>43952</v>
      </c>
      <c r="H609" s="16">
        <f t="shared" si="9"/>
        <v>97229</v>
      </c>
      <c r="I609" s="36">
        <v>972</v>
      </c>
      <c r="J609" s="40" t="s">
        <v>910</v>
      </c>
      <c r="K609" s="42" t="s">
        <v>883</v>
      </c>
      <c r="L609" s="15">
        <v>43776</v>
      </c>
      <c r="M609" s="14" t="s">
        <v>904</v>
      </c>
      <c r="N609" s="17">
        <v>234560</v>
      </c>
      <c r="O609" s="19">
        <v>117280</v>
      </c>
    </row>
    <row r="610" spans="1:15" ht="30" x14ac:dyDescent="0.25">
      <c r="A610" s="18" t="s">
        <v>16</v>
      </c>
      <c r="B610" s="14" t="s">
        <v>17</v>
      </c>
      <c r="C610" s="13" t="s">
        <v>576</v>
      </c>
      <c r="D610" s="13" t="s">
        <v>858</v>
      </c>
      <c r="E610" s="14">
        <v>97159</v>
      </c>
      <c r="F610" s="15">
        <v>43466</v>
      </c>
      <c r="G610" s="15">
        <v>43677</v>
      </c>
      <c r="H610" s="16">
        <f t="shared" si="9"/>
        <v>97159</v>
      </c>
      <c r="I610" s="36">
        <v>972</v>
      </c>
      <c r="J610" s="40" t="s">
        <v>919</v>
      </c>
      <c r="K610" s="42" t="s">
        <v>890</v>
      </c>
      <c r="L610" s="15">
        <v>43643</v>
      </c>
      <c r="M610" s="14" t="s">
        <v>904</v>
      </c>
      <c r="N610" s="17">
        <v>100334</v>
      </c>
      <c r="O610" s="19">
        <v>54180.36</v>
      </c>
    </row>
    <row r="611" spans="1:15" ht="30" x14ac:dyDescent="0.25">
      <c r="A611" s="18" t="s">
        <v>16</v>
      </c>
      <c r="B611" s="14" t="s">
        <v>17</v>
      </c>
      <c r="C611" s="13" t="s">
        <v>577</v>
      </c>
      <c r="D611" s="13" t="s">
        <v>859</v>
      </c>
      <c r="E611" s="14">
        <v>97240</v>
      </c>
      <c r="F611" s="15">
        <v>43617</v>
      </c>
      <c r="G611" s="15">
        <v>43830</v>
      </c>
      <c r="H611" s="16">
        <f t="shared" si="9"/>
        <v>97240</v>
      </c>
      <c r="I611" s="36">
        <v>972</v>
      </c>
      <c r="J611" s="40" t="s">
        <v>910</v>
      </c>
      <c r="K611" s="42" t="s">
        <v>883</v>
      </c>
      <c r="L611" s="15">
        <v>43769</v>
      </c>
      <c r="M611" s="14" t="s">
        <v>904</v>
      </c>
      <c r="N611" s="17">
        <v>874276.58</v>
      </c>
      <c r="O611" s="19">
        <v>419652.76</v>
      </c>
    </row>
    <row r="612" spans="1:15" ht="30" x14ac:dyDescent="0.25">
      <c r="A612" s="18" t="s">
        <v>16</v>
      </c>
      <c r="B612" s="14" t="s">
        <v>17</v>
      </c>
      <c r="C612" s="13" t="s">
        <v>578</v>
      </c>
      <c r="D612" s="13" t="s">
        <v>860</v>
      </c>
      <c r="E612" s="14">
        <v>97231</v>
      </c>
      <c r="F612" s="15">
        <v>43587</v>
      </c>
      <c r="G612" s="15">
        <v>43799</v>
      </c>
      <c r="H612" s="16">
        <f t="shared" si="9"/>
        <v>97231</v>
      </c>
      <c r="I612" s="36">
        <v>972</v>
      </c>
      <c r="J612" s="40" t="s">
        <v>920</v>
      </c>
      <c r="K612" s="42" t="s">
        <v>891</v>
      </c>
      <c r="L612" s="15">
        <v>43734</v>
      </c>
      <c r="M612" s="14" t="s">
        <v>904</v>
      </c>
      <c r="N612" s="17">
        <v>1219482.3500000001</v>
      </c>
      <c r="O612" s="19">
        <v>1036560</v>
      </c>
    </row>
    <row r="613" spans="1:15" x14ac:dyDescent="0.25">
      <c r="A613" s="18" t="s">
        <v>16</v>
      </c>
      <c r="B613" s="14" t="s">
        <v>17</v>
      </c>
      <c r="C613" s="13" t="s">
        <v>579</v>
      </c>
      <c r="D613" s="13" t="s">
        <v>860</v>
      </c>
      <c r="E613" s="14">
        <v>97231</v>
      </c>
      <c r="F613" s="15">
        <v>42797</v>
      </c>
      <c r="G613" s="15">
        <v>44043</v>
      </c>
      <c r="H613" s="16">
        <f t="shared" si="9"/>
        <v>97231</v>
      </c>
      <c r="I613" s="36">
        <v>972</v>
      </c>
      <c r="J613" s="40" t="s">
        <v>933</v>
      </c>
      <c r="K613" s="42" t="s">
        <v>877</v>
      </c>
      <c r="L613" s="15">
        <v>42831</v>
      </c>
      <c r="M613" s="14" t="s">
        <v>904</v>
      </c>
      <c r="N613" s="17">
        <v>4627011.79</v>
      </c>
      <c r="O613" s="19">
        <v>1619454.12</v>
      </c>
    </row>
    <row r="614" spans="1:15" ht="30" x14ac:dyDescent="0.25">
      <c r="A614" s="18" t="s">
        <v>16</v>
      </c>
      <c r="B614" s="14" t="s">
        <v>17</v>
      </c>
      <c r="C614" s="13" t="s">
        <v>580</v>
      </c>
      <c r="D614" s="13" t="s">
        <v>861</v>
      </c>
      <c r="E614" s="14">
        <v>97224</v>
      </c>
      <c r="F614" s="15">
        <v>42736</v>
      </c>
      <c r="G614" s="15">
        <v>43100</v>
      </c>
      <c r="H614" s="16">
        <f t="shared" si="9"/>
        <v>97224</v>
      </c>
      <c r="I614" s="36">
        <v>972</v>
      </c>
      <c r="J614" s="40" t="s">
        <v>908</v>
      </c>
      <c r="K614" s="42" t="s">
        <v>882</v>
      </c>
      <c r="L614" s="15">
        <v>43258</v>
      </c>
      <c r="M614" s="14" t="s">
        <v>904</v>
      </c>
      <c r="N614" s="17">
        <v>546704</v>
      </c>
      <c r="O614" s="19">
        <v>218681.60000000001</v>
      </c>
    </row>
    <row r="615" spans="1:15" ht="30" x14ac:dyDescent="0.25">
      <c r="A615" s="18" t="s">
        <v>16</v>
      </c>
      <c r="B615" s="14" t="s">
        <v>17</v>
      </c>
      <c r="C615" s="13" t="s">
        <v>581</v>
      </c>
      <c r="D615" s="13" t="s">
        <v>862</v>
      </c>
      <c r="E615" s="14">
        <v>97228</v>
      </c>
      <c r="F615" s="15">
        <v>42370</v>
      </c>
      <c r="G615" s="15">
        <v>43281</v>
      </c>
      <c r="H615" s="16">
        <f t="shared" si="9"/>
        <v>97228</v>
      </c>
      <c r="I615" s="36">
        <v>972</v>
      </c>
      <c r="J615" s="40" t="s">
        <v>910</v>
      </c>
      <c r="K615" s="42" t="s">
        <v>883</v>
      </c>
      <c r="L615" s="15">
        <v>43062</v>
      </c>
      <c r="M615" s="14" t="s">
        <v>904</v>
      </c>
      <c r="N615" s="17">
        <v>203702</v>
      </c>
      <c r="O615" s="19">
        <v>55000</v>
      </c>
    </row>
    <row r="616" spans="1:15" ht="45" x14ac:dyDescent="0.25">
      <c r="A616" s="18" t="s">
        <v>16</v>
      </c>
      <c r="B616" s="14" t="s">
        <v>17</v>
      </c>
      <c r="C616" s="13" t="s">
        <v>582</v>
      </c>
      <c r="D616" s="13" t="s">
        <v>863</v>
      </c>
      <c r="E616" s="14">
        <v>97215</v>
      </c>
      <c r="F616" s="15">
        <v>41640</v>
      </c>
      <c r="G616" s="15">
        <v>42369</v>
      </c>
      <c r="H616" s="16">
        <f t="shared" si="9"/>
        <v>97215</v>
      </c>
      <c r="I616" s="36">
        <v>972</v>
      </c>
      <c r="J616" s="40" t="s">
        <v>908</v>
      </c>
      <c r="K616" s="42" t="s">
        <v>882</v>
      </c>
      <c r="L616" s="15">
        <v>42429</v>
      </c>
      <c r="M616" s="14" t="s">
        <v>904</v>
      </c>
      <c r="N616" s="17">
        <v>43758</v>
      </c>
      <c r="O616" s="19">
        <v>19691.099999999999</v>
      </c>
    </row>
    <row r="617" spans="1:15" ht="45" x14ac:dyDescent="0.25">
      <c r="A617" s="18" t="s">
        <v>16</v>
      </c>
      <c r="B617" s="14" t="s">
        <v>17</v>
      </c>
      <c r="C617" s="13" t="s">
        <v>583</v>
      </c>
      <c r="D617" s="13" t="s">
        <v>863</v>
      </c>
      <c r="E617" s="14">
        <v>97215</v>
      </c>
      <c r="F617" s="15">
        <v>42370</v>
      </c>
      <c r="G617" s="15">
        <v>42735</v>
      </c>
      <c r="H617" s="16">
        <f t="shared" si="9"/>
        <v>97215</v>
      </c>
      <c r="I617" s="36">
        <v>972</v>
      </c>
      <c r="J617" s="40" t="s">
        <v>908</v>
      </c>
      <c r="K617" s="42" t="s">
        <v>882</v>
      </c>
      <c r="L617" s="15">
        <v>42486</v>
      </c>
      <c r="M617" s="14" t="s">
        <v>904</v>
      </c>
      <c r="N617" s="17">
        <v>30000</v>
      </c>
      <c r="O617" s="19">
        <v>13500</v>
      </c>
    </row>
    <row r="618" spans="1:15" ht="45" x14ac:dyDescent="0.25">
      <c r="A618" s="18" t="s">
        <v>16</v>
      </c>
      <c r="B618" s="14" t="s">
        <v>17</v>
      </c>
      <c r="C618" s="13" t="s">
        <v>584</v>
      </c>
      <c r="D618" s="13" t="s">
        <v>863</v>
      </c>
      <c r="E618" s="14">
        <v>97215</v>
      </c>
      <c r="F618" s="15">
        <v>42736</v>
      </c>
      <c r="G618" s="15">
        <v>43100</v>
      </c>
      <c r="H618" s="16">
        <f t="shared" si="9"/>
        <v>97215</v>
      </c>
      <c r="I618" s="36">
        <v>972</v>
      </c>
      <c r="J618" s="40" t="s">
        <v>908</v>
      </c>
      <c r="K618" s="42" t="s">
        <v>882</v>
      </c>
      <c r="L618" s="15">
        <v>42999</v>
      </c>
      <c r="M618" s="14" t="s">
        <v>904</v>
      </c>
      <c r="N618" s="17">
        <v>35000</v>
      </c>
      <c r="O618" s="19">
        <v>7000</v>
      </c>
    </row>
    <row r="619" spans="1:15" ht="45" x14ac:dyDescent="0.25">
      <c r="A619" s="18" t="s">
        <v>16</v>
      </c>
      <c r="B619" s="14" t="s">
        <v>17</v>
      </c>
      <c r="C619" s="13" t="s">
        <v>585</v>
      </c>
      <c r="D619" s="13" t="s">
        <v>863</v>
      </c>
      <c r="E619" s="14">
        <v>97215</v>
      </c>
      <c r="F619" s="15">
        <v>43101</v>
      </c>
      <c r="G619" s="15">
        <v>43465</v>
      </c>
      <c r="H619" s="16">
        <f t="shared" si="9"/>
        <v>97215</v>
      </c>
      <c r="I619" s="36">
        <v>972</v>
      </c>
      <c r="J619" s="40" t="s">
        <v>908</v>
      </c>
      <c r="K619" s="42" t="s">
        <v>882</v>
      </c>
      <c r="L619" s="15">
        <v>43587</v>
      </c>
      <c r="M619" s="14" t="s">
        <v>904</v>
      </c>
      <c r="N619" s="17">
        <v>33695</v>
      </c>
      <c r="O619" s="19">
        <v>15162.75</v>
      </c>
    </row>
    <row r="620" spans="1:15" ht="45" x14ac:dyDescent="0.25">
      <c r="A620" s="18" t="s">
        <v>16</v>
      </c>
      <c r="B620" s="14" t="s">
        <v>17</v>
      </c>
      <c r="C620" s="13" t="s">
        <v>586</v>
      </c>
      <c r="D620" s="13" t="s">
        <v>863</v>
      </c>
      <c r="E620" s="14">
        <v>97215</v>
      </c>
      <c r="F620" s="15">
        <v>43466</v>
      </c>
      <c r="G620" s="15">
        <v>43830</v>
      </c>
      <c r="H620" s="16">
        <f t="shared" si="9"/>
        <v>97215</v>
      </c>
      <c r="I620" s="36">
        <v>972</v>
      </c>
      <c r="J620" s="40" t="s">
        <v>908</v>
      </c>
      <c r="K620" s="42" t="s">
        <v>882</v>
      </c>
      <c r="L620" s="15"/>
      <c r="M620" s="14" t="s">
        <v>904</v>
      </c>
      <c r="N620" s="17"/>
      <c r="O620" s="19"/>
    </row>
    <row r="621" spans="1:15" x14ac:dyDescent="0.25">
      <c r="A621" s="18" t="s">
        <v>16</v>
      </c>
      <c r="B621" s="14" t="s">
        <v>17</v>
      </c>
      <c r="C621" s="13" t="s">
        <v>587</v>
      </c>
      <c r="D621" s="13" t="s">
        <v>864</v>
      </c>
      <c r="E621" s="14">
        <v>97200</v>
      </c>
      <c r="F621" s="15">
        <v>42754</v>
      </c>
      <c r="G621" s="15">
        <v>43100</v>
      </c>
      <c r="H621" s="16">
        <f t="shared" si="9"/>
        <v>97200</v>
      </c>
      <c r="I621" s="36">
        <v>972</v>
      </c>
      <c r="J621" s="40" t="s">
        <v>907</v>
      </c>
      <c r="K621" s="42" t="s">
        <v>881</v>
      </c>
      <c r="L621" s="15">
        <v>43294</v>
      </c>
      <c r="M621" s="14" t="s">
        <v>904</v>
      </c>
      <c r="N621" s="17">
        <v>963989.34</v>
      </c>
      <c r="O621" s="19">
        <v>385595.73</v>
      </c>
    </row>
    <row r="622" spans="1:15" ht="30.75" thickBot="1" x14ac:dyDescent="0.3">
      <c r="A622" s="20" t="s">
        <v>16</v>
      </c>
      <c r="B622" s="21" t="s">
        <v>17</v>
      </c>
      <c r="C622" s="22" t="s">
        <v>588</v>
      </c>
      <c r="D622" s="22" t="s">
        <v>865</v>
      </c>
      <c r="E622" s="21">
        <v>97200</v>
      </c>
      <c r="F622" s="23">
        <v>41961</v>
      </c>
      <c r="G622" s="23">
        <v>43039</v>
      </c>
      <c r="H622" s="24">
        <f t="shared" si="9"/>
        <v>97200</v>
      </c>
      <c r="I622" s="37">
        <v>972</v>
      </c>
      <c r="J622" s="41" t="s">
        <v>907</v>
      </c>
      <c r="K622" s="44" t="s">
        <v>881</v>
      </c>
      <c r="L622" s="23">
        <v>42684</v>
      </c>
      <c r="M622" s="21" t="s">
        <v>904</v>
      </c>
      <c r="N622" s="25">
        <v>620189</v>
      </c>
      <c r="O622" s="26">
        <v>272883</v>
      </c>
    </row>
    <row r="623" spans="1:15" x14ac:dyDescent="0.25">
      <c r="A623" s="9"/>
      <c r="B623" s="9"/>
      <c r="J623" s="12"/>
    </row>
    <row r="624" spans="1:15" x14ac:dyDescent="0.25">
      <c r="J624" s="12"/>
    </row>
  </sheetData>
  <mergeCells count="4">
    <mergeCell ref="A1:O8"/>
    <mergeCell ref="A9:O10"/>
    <mergeCell ref="J15:K15"/>
    <mergeCell ref="N13:O13"/>
  </mergeCells>
  <conditionalFormatting sqref="L15:O15 A15:J15">
    <cfRule type="colorScale" priority="2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 Ketty</dc:creator>
  <cp:lastModifiedBy>GERARD Ketty</cp:lastModifiedBy>
  <dcterms:created xsi:type="dcterms:W3CDTF">2020-05-05T17:16:36Z</dcterms:created>
  <dcterms:modified xsi:type="dcterms:W3CDTF">2020-05-05T19:54:36Z</dcterms:modified>
</cp:coreProperties>
</file>